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cedury\2025\P\P99\SWZ\"/>
    </mc:Choice>
  </mc:AlternateContent>
  <xr:revisionPtr revIDLastSave="0" documentId="13_ncr:1_{758114F6-7A68-44DE-861A-DF678D4E97AF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MIĘSO, WĘDLINY, DRÓB" sheetId="3" r:id="rId1"/>
    <sheet name="WARZYWA I OWOCE" sheetId="4" r:id="rId2"/>
    <sheet name="NABIAŁ" sheetId="7" r:id="rId3"/>
    <sheet name="ART. OGÓLNOSPOŻYWCZE" sheetId="8" r:id="rId4"/>
    <sheet name="MROŻONKI" sheetId="6" r:id="rId5"/>
    <sheet name="RYBY" sheetId="5" r:id="rId6"/>
    <sheet name="PIECZYWO" sheetId="1" r:id="rId7"/>
    <sheet name="JAJA KURZE" sheetId="9" r:id="rId8"/>
    <sheet name="SOK PASTERYZOWANY" sheetId="10" r:id="rId9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3" i="5"/>
  <c r="G4" i="5"/>
  <c r="G5" i="5"/>
  <c r="G6" i="5"/>
  <c r="G7" i="5"/>
  <c r="G8" i="5"/>
  <c r="G9" i="5"/>
  <c r="G10" i="5"/>
  <c r="G11" i="5"/>
  <c r="G12" i="5"/>
  <c r="G13" i="5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G2" i="10" l="1"/>
  <c r="G3" i="10" s="1"/>
  <c r="G2" i="8" l="1"/>
  <c r="G130" i="8" l="1"/>
  <c r="G2" i="9" l="1"/>
  <c r="G3" i="9" s="1"/>
  <c r="G2" i="7" l="1"/>
  <c r="G27" i="7" s="1"/>
  <c r="G2" i="5" l="1"/>
  <c r="G2" i="1" l="1"/>
  <c r="F2" i="3"/>
  <c r="G2" i="6" l="1"/>
  <c r="G21" i="6" s="1"/>
  <c r="F21" i="3" l="1"/>
  <c r="G20" i="1" l="1"/>
  <c r="F2" i="4"/>
  <c r="F78" i="4" s="1"/>
  <c r="G14" i="5" l="1"/>
</calcChain>
</file>

<file path=xl/sharedStrings.xml><?xml version="1.0" encoding="utf-8"?>
<sst xmlns="http://schemas.openxmlformats.org/spreadsheetml/2006/main" count="876" uniqueCount="384">
  <si>
    <t>LP</t>
  </si>
  <si>
    <t>NAZWA TOWARU</t>
  </si>
  <si>
    <t>ILOŚĆ</t>
  </si>
  <si>
    <t>WARTOŚĆ BRUTTO</t>
  </si>
  <si>
    <t>Bułeczki maślane</t>
  </si>
  <si>
    <t xml:space="preserve">Chleb kukurydziany </t>
  </si>
  <si>
    <t>SUMA</t>
  </si>
  <si>
    <t>kg</t>
  </si>
  <si>
    <t>CENA JEDNOSTKOWA BRUTTO</t>
  </si>
  <si>
    <t>Szt.</t>
  </si>
  <si>
    <t>Kg</t>
  </si>
  <si>
    <t>Melon żółty</t>
  </si>
  <si>
    <t>2500 g</t>
  </si>
  <si>
    <t>1000g</t>
  </si>
  <si>
    <t>5000 g</t>
  </si>
  <si>
    <t>1000 g</t>
  </si>
  <si>
    <t>Drożdże 100 g bez konserwantów</t>
  </si>
  <si>
    <t>100 g</t>
  </si>
  <si>
    <t>63g - 70g</t>
  </si>
  <si>
    <t>400 g</t>
  </si>
  <si>
    <t>700 g</t>
  </si>
  <si>
    <t>200 g</t>
  </si>
  <si>
    <t>500g</t>
  </si>
  <si>
    <t>1000 ml</t>
  </si>
  <si>
    <t>270g</t>
  </si>
  <si>
    <t xml:space="preserve">Ser typu mozarella - opakowanie, bez konserwantów, stabilizatorów i substancji zagęszczających. </t>
  </si>
  <si>
    <t>125g</t>
  </si>
  <si>
    <t>400g</t>
  </si>
  <si>
    <t>90 g</t>
  </si>
  <si>
    <t>30g</t>
  </si>
  <si>
    <t>20g</t>
  </si>
  <si>
    <t>500 g</t>
  </si>
  <si>
    <t>Cynamon mielony-przyprawa korzenna bez dodatków</t>
  </si>
  <si>
    <t>150 g</t>
  </si>
  <si>
    <t>5000g</t>
  </si>
  <si>
    <t>250 g</t>
  </si>
  <si>
    <t>Kminek mielony 100%</t>
  </si>
  <si>
    <t>300 g</t>
  </si>
  <si>
    <t xml:space="preserve">Musli bezcukrowe owocowe </t>
  </si>
  <si>
    <t>Papryka mielona słodka - 100%</t>
  </si>
  <si>
    <t xml:space="preserve">Proszek do pieczenia </t>
  </si>
  <si>
    <t>Rozmaryn suszony</t>
  </si>
  <si>
    <t>220 g</t>
  </si>
  <si>
    <t xml:space="preserve">Woda mineralna niegazowana </t>
  </si>
  <si>
    <t>Ziarna słonecznika łuszczone</t>
  </si>
  <si>
    <t>Ziele angielskie w całości</t>
  </si>
  <si>
    <t xml:space="preserve">Żurawina suszona, niesiarkowana </t>
  </si>
  <si>
    <t>580g</t>
  </si>
  <si>
    <t>850g</t>
  </si>
  <si>
    <t>5 000 ml</t>
  </si>
  <si>
    <t>2500g</t>
  </si>
  <si>
    <t>120g</t>
  </si>
  <si>
    <t>170g</t>
  </si>
  <si>
    <t>130 g</t>
  </si>
  <si>
    <t>Ser kozi żółty w palsterkach</t>
  </si>
  <si>
    <t>150g</t>
  </si>
  <si>
    <t>Mieszanka Chińska – skład: marchew, papryka, por, cebula, kiełki fasoli mung, grzyby chińskie, pędy bambusa</t>
  </si>
  <si>
    <t xml:space="preserve">Soda oczyszczona </t>
  </si>
  <si>
    <t>Nasiona Chia - szałwia hiszpańska 100%</t>
  </si>
  <si>
    <t>1000 g </t>
  </si>
  <si>
    <t>1 kg</t>
  </si>
  <si>
    <t>MIARA</t>
  </si>
  <si>
    <t>Sok  tłoczony, pasteryzowany, 100% bez dodatku cukru, naturalnie mętny (różne smaki: jabłkowy, jabłkowo - gruszkowy, marchwiowo - jabłkowy, jabłkowo - malinowy, pomarańczowo - jabłkowy)</t>
  </si>
  <si>
    <t xml:space="preserve">Zioła w doniczkach - świeże (bazylia, mięta, melisa, oregano, tymianek) </t>
  </si>
  <si>
    <t xml:space="preserve">Fasola sucha biała Jaś mały </t>
  </si>
  <si>
    <t xml:space="preserve">Fasola sucha biała Jaś średni </t>
  </si>
  <si>
    <t xml:space="preserve">Groch nasiona suche połówki </t>
  </si>
  <si>
    <t>Sól niskosodowa z potasem i magnezem  (bez antyzbrylacza)</t>
  </si>
  <si>
    <t>Dżem 100% owoców bez dodatku cukru   - różne smaki, m.in.: brzoskwiniowy,  truskawkowy, morelowy, malinowy,  ananasowy,  (słoik), słodzony zagęszczonym sokiem jabłkowym</t>
  </si>
  <si>
    <t>Koncentrat pomidorowy 30% (bez konserwantów)</t>
  </si>
  <si>
    <t>Jogurt naturalny -  min. 2% tłuszczu lub powyżej, zawierający biokultury, bez dodatku żelatyny spożywczej, bez mleka w proszku, bez konserwantów, stabilizatorów i substancji zagęszczających, smak łagodny, konsystencja jednolita</t>
  </si>
  <si>
    <t xml:space="preserve">Jogurt naturalny typu greckiego - zawartość tłuszczu do 10%, zawierający biokultury, bez dodatku żelatyny spożywczej, bez mleka w proszku, bez konserwantów, stabilizatorów i substancji zagęszczających, smak łagodny, konsystencja: jednolita, gęsta </t>
  </si>
  <si>
    <t xml:space="preserve">Ser typu FETA -  półtłusty,  kanapkowo-sałatkowy,  16% tłuszczu, ser miękki, solankowy, otrzymywany z mleka krowiego </t>
  </si>
  <si>
    <t xml:space="preserve">Śmietana 12%- do zup i sosów o zawartości tłuszczu nie mniejszej niż 12%, homogenizowana, bez dodatku mleka w proszku, bez konserwantów, stabilizatorów i substancji zagęszczających. </t>
  </si>
  <si>
    <t xml:space="preserve">Śmietana 18% - do zup i sosów o zawartości tłuszczu nie mniejszej niż 18%, homogenizowana, bez mleka w proszku, bez konserwantów, stabilizatorów i substancji zagęszczających. </t>
  </si>
  <si>
    <t xml:space="preserve">Śmietana 30%UHT – do zup i sosów skład: śmietana, karagen, smak lekko słodki, produkt o jednolitej, kremowej konsystencji, bez kłaczków ściętego sernika, barwa jednolita, biała z odcieniem jasnokremowym do kremowego </t>
  </si>
  <si>
    <t>Mleko UHT - krowie, 2 % tłuszczu (karton), bez przeciwutleniaczy i stabilizatorów, o wysokiej jakości mikrobiologicznej, wygląd i barwa jednolita , smak i zapach czysty bez obcych posmaków i zapachów</t>
  </si>
  <si>
    <t xml:space="preserve">Mintaj - filet mrożony SHP bez skóry i ości, głęboko mrożony, płaty produkcji morskiej </t>
  </si>
  <si>
    <t>Miruna - filet mrożony SHP bez skóry i ości, głęboko mrożony, płaty produkcji morskiej</t>
  </si>
  <si>
    <t>Morszczuk argentyński - filet mrożony SHP bez skóry i ości,  głęboko mrożony, płaty produkcji morskiej</t>
  </si>
  <si>
    <t xml:space="preserve">Tuńczyk w kawałkach w sosie własnym,  w puszce, skład: tuńczyk w kawałkach, woda lub olej, sól, bez konserwantów; opakowanie czyste bez uszkodzeń mechanicznych.  </t>
  </si>
  <si>
    <t>Łosoś - filet  bez skóry  Premium, bez  ości, głęboko mrożony, do 3 % glazury, płat mięsa z łososia o nieregularnej wielkości i kształcie, oddzielony od pozostałych części anatomicznych ryby cięciem wykonanym równolegle do kręgosłupa bez skóry i wyrostków ościstych kręgosłupa, zapach i smak charakterystyczny dla łososia</t>
  </si>
  <si>
    <t>Łosoś świeży - filet  bez  skóry, bez ości, płat mięsa z łososia o nieregularnej wielkości i kształcie, oddzielony od pozostałych części anatomicznych ryby cięciem wykonanym równolegle do kręgosłupa, bez skóry i wyrostków ościstych kręgosłupa, zapach i smak charakterystyczny dla łososia</t>
  </si>
  <si>
    <t>Makrela  wędzona - świeża, zapakowana hermetycznie, wędzenie obejmuje solenie na sucho lub mokro, a następnie proces ścisłego wędzenia, produkt o charakterystycznym smaku, zapachu i barwie</t>
  </si>
  <si>
    <t>Karmazyn  wędzony - świeża, zapakowana hermetycznie, wędzenie obejmuje solenie na sucho lub mokro, a następnie proces ścisłego wędzenia, produkt o charakterystycznym smaku, zapachu i barwie</t>
  </si>
  <si>
    <t>Paluszki rybne z fileta z mintaja w chrupiącej panierce, wstępnie podsmażone - produkt głęboko mrożony, skład: 100% fileta mintaja, mąka pszenna, olej, woda, skrobia ziemniaczana, sól, przyprawy naturalne, bez środków konserwujących, wzmacniaczy smaku, bez barwników, aromatów, skrobi modyfikowanej chemicznie i tłuszczów utwardzanych</t>
  </si>
  <si>
    <t>Brokuły - bukiet różyczek mrożonych: barwa typowa dla brokuł, nieoblodzone, niezlepione, nieuszkodzone mechanicznie, bez uszkodzeń spowodowanych przez szkodniki</t>
  </si>
  <si>
    <t>Bruksela - bukiet kulek mrożonych: barwa typowa dla brukselki,  sypkie, nieoblodzone, niezlepione, nieuszkodzone mechanicznie, bez uszkodzeń spowodowanych przez szkodniki</t>
  </si>
  <si>
    <t>Fasola szparagowa - zielona lub żółta, cięta, odcinki strąków z obciętymi końcami o długości od 20mm do 40mm, jednolite odmianowo, sypkie, nieoblodzone, niepołamane, niezlepione, bez uszkodzeń spowodowanych przez szkodniki głęboko mrożona</t>
  </si>
  <si>
    <t>Groszek zielony - groszek, kolor zielony,  jednolity odmianowo, sypki, nieoblodzony, niezlepiony, bez uszkodzeń spowodowanych przez szkodniki, głęboko mrożona</t>
  </si>
  <si>
    <t xml:space="preserve">Jagoda - owoce, jednolite odmianowo w partii, całe sypkie, nieoblodzone, niezlepione, nieuszkodzone mechanicznie, głęboko mrożona </t>
  </si>
  <si>
    <t>Kalafior - bukiet różyczek, barwa typowa dla kalafiora, sypkie, nieoblodzone, niezlepione, nieuszkodzone mechanicznie, bez uszkodzeń spowodowanych przez szkodniki, głęboko mrożony</t>
  </si>
  <si>
    <t>Maliny - owoce, jednolite odmianowo w partii, bez szypułek, całe, sypkie, nieoblodzone, niezlepione, nieuszkodzone mechanicznie, głęboko mrożone</t>
  </si>
  <si>
    <t>Marchewka młoda mini - (karotka-paluszek), sypka, nieoblodzona, niezlepiona, bez uszkodzeń spowodowanych przez szkodniki, głęboko mrożona</t>
  </si>
  <si>
    <t>Mieszanka kompotowa bez pestki- mieszanka wieloskładnikowa, barwa typowa dla poszczególnych owoców, owoce sypkie, nieoblodzone, niezlepione, nieuszkodzone mechanicznie, bez uszkodzeń spowodowanych przez szkodniki, głęboko mrożona</t>
  </si>
  <si>
    <t>Marchewka z groszkiem - barwa typowa dla groszku zielonego i marchewki,  sypkie, nieoblodzone, nie zlepione, nieuszkodzone mechanicznie, bez uszkodzeń spowodowanych przez szkodniki, głęboko mrożona</t>
  </si>
  <si>
    <t>Szpinak rozdrobniony - bukiet kulek mrożonych: barwa typowa dla szpinaku, bez obcych posmaków, sypkie, nieoblodzone,  nieuszkodzone mechanicznie, głęboko mrozony</t>
  </si>
  <si>
    <t xml:space="preserve">Śliwka – owoce, jednolite odmianowo w partii, całe sypkie, nieoblodzone, niezlepione, nieuszkodzone mechanicznie, głęboko mrożona </t>
  </si>
  <si>
    <t xml:space="preserve">Truskawki - owoce, jednolite odmianowo w partii, bez szypułek, całe, sypkie, bez obcych posmaków, nieoblodzone, niezlepione, nieuszkodzone mechanicznie, bez uszkodzeń spowodowanych przez szkodniki, głeboko mrożona </t>
  </si>
  <si>
    <t xml:space="preserve">Wiśnia - owoce, jednolite odmianowo w partii, całe sypkie, nieoblodzone, niezlepione, nieuszkodzone mechanicznie, głęboko mrożona </t>
  </si>
  <si>
    <t>Mieszanka warzywna (włoszczyzna) - krojona w paski: marchew, pietruszka, seler, por,  barwa typowa dla poszczególnych warzyw,  sypkie, nieoblodzone, niezlepione, nieuszkodzone mechanicznie, bez uszkodzeń spowodowanych przez szkodniki, głęboko mrożona</t>
  </si>
  <si>
    <t>Mleko UHT - krowie, 3,2% tłuszczu (karton), bez przeciwutleniaczy i stabilizatorów, o wysokiej jakości mikrobiologicznej, wygląd i barwa jednolita, smak i zapach czysty bez obcych posmaków i zapachów</t>
  </si>
  <si>
    <t xml:space="preserve">Serek naturalny/homogenizowany – opakowanie – wiaderko, bez dodatku żelatyny wieprzowej, konserwantów, stabilizatorów i substancji zagęszczających. </t>
  </si>
  <si>
    <t>Drób - filet z piersi indyka  (mięso świeże, nie mrożone) mięśnie piersiowe pozbawione skóry, kości i ścięgien, prawidłowo wykrwawione, bez przebarwień i uszkodzeń mechanicznych</t>
  </si>
  <si>
    <t>Drób - filet z piersi kurczaka  (mięso świeże, nie mrożone) mięśnie piersiowe pozbawione skóry, kości i ścięgien, prawidłowo wykrwawione, bez przebarwień i uszkodzeń mechanicznych</t>
  </si>
  <si>
    <t>Drób - pałka z kurczaka (mięso świeże, nie mrozone) podobnej wielkości, oczyszczona, umyta, skóra bez przebarwień</t>
  </si>
  <si>
    <t>Kiełbasa śląska  (min zawartość mięsa wieprzowego 87%), bez wzmacniaczy smaku i substancji zagęszczających</t>
  </si>
  <si>
    <t>Kurczak -  tuszka, wypatroszony (mięso świeże, nie mrożone) oczyszczony, umyty, o zapachu charakterystycznym dla kurczaka świeżego, skóra bez przebarwień</t>
  </si>
  <si>
    <t>Drób - udko z kurczaka (mięso świeże, nie mrożone), podobnej wielkości, o wadze od 25 do 35 dag, oczyszczone, umyte, skóra bez przebarwień</t>
  </si>
  <si>
    <t>Wędlina drobiowa o zawartości min 87% mięsa (polędwica z indyka, szynka drobiowa,  kurczak gotowany, pierś z indyka i inne - plasterkowana  lub w kawałku)</t>
  </si>
  <si>
    <t>Wędlina sucha: Kiełbasa krakowska sucha, kabanosy,frankfurterki, Kiełbasa wieprzowa, grubo rozdrobniona, wędzona, parzona, suszona, gdzie do wytworzenia 100 g produktu zużyto min. 146 g mięsa bez wzmacniaczy smaku i substancji zagęszczających.</t>
  </si>
  <si>
    <t xml:space="preserve">Wędlina wieprzowa (szynka gotowana, polędwica wieprzowa i inne równoważne - plasterkowana lub w kawałku) zawartość mięsa nie mniej niż 95%, smak i zapach charakterystyczny dla danego asortymentu, </t>
  </si>
  <si>
    <t>Wieprzowina - karczek bez kości, bez skóry (mięso świeże, nie mrożone) -  tkanka mięsna grubo włóknista, poprzerastana tłuszczem i tkanką łączną; barwa ciemnoróżowa, zapach charakterystyczny dla każdego rodzaju mięsa, konsystencja jędrna i elastyczna</t>
  </si>
  <si>
    <t>Wieprzowina - łopatka bez kości, bez skóry  (mięso świeże, nie mrożone) tkanka mięsna grubo włóknista, poprzerastana tłuszczem i tkanką łączną; barwa; ciemnoróżowa, zapach swoisty, charakterystyczny dla każdego rodzaju mięsa</t>
  </si>
  <si>
    <t>Wieprzowina - schab bez kości środkowy, bez warkocza (mięso świeże, nie mrożone) gruby, jednolity, soczysty mięsień otoczony błoną i niewielką ilością tłuszczu, barwa ciemnoróżowa, zapach swoisty, charakterystyczny dla każdego rodzaju mięsa</t>
  </si>
  <si>
    <t>Wołowina bez kości - mięso pieczeniowe z zadu wołowego, (mięso świeże, nie mrożone), mięśnie pozbawione skóry, kości i ścięgien, prawidłowo wykrwawione, bez przebarwień i uszkodzeń mechanicznych oraz bez zanieczyszczeń obcych oraz krwi</t>
  </si>
  <si>
    <t xml:space="preserve">Bułka wrocławska - skład surowcowy: mąka pszenna, drożdże, sól, woda, i inne surowce określone recepturą  bez spulchniaczy i polepszaczy, bułka okrągła, bez wgnieceń i uszkodzeń mechanicznych, opakowanie zbiorcze - kosz plastikowy, czysty  nieuszkodzony </t>
  </si>
  <si>
    <t xml:space="preserve">Bułka grahamka - skład surowcowy: maka pszenna, mąka pszenna graham  drożdże sól, woda i inne surowce określone recepturą, bez spulchniaczy i polepszaczy, bułka okrągła, bez wgnieceń i uszkodzeń mechanicznych, opakowanie zbiorcze - kosz plastikowy, czysty nieuszkodzony </t>
  </si>
  <si>
    <t xml:space="preserve">Bułka kajzerka - skład surowcowy: mąka pszenna, drożdże, sól, woda, i inne surowce określone recepturą  bez spulchniaczy i polepszaczy, bułka okrągła, bez wgnieceń i uszkodzeń mechanicznych, opakowanie zbiorcze - kosz plastikowy, czysty  nieuszkodzony </t>
  </si>
  <si>
    <t>Bułka wieloziarnista - skład surowcowy: maka pszenna, mąka żytnia, ziarno siemienia lnianego, słonecznika, sezamu i soi, płatki owsiane,  drożdże sól, woda i inne surowce określone recepturą, bez spulchniaczy i polepszaczy, bułka okrągła, bez wgnieceń i uszkodzeń mechanicznych, opakowanie zbiorcze - kosz plastikowy, czysty nieuszkodzony</t>
  </si>
  <si>
    <t>Chleb orkiszowy (krojony) - skład surowcowy: mąka żytnia mąka pszenna, mix orkiszowy, woda, drożdże, sól bez spulchniaczy i polepszaczy  skórka ściśle połączona z miękiszem, powierzchnia chropowata, bez wgnieceń i uszkodzeń mechanicznych, pakowany w folię i oznakowany etykietą, opakowanie zbiorcze - kosz plastikowy, czysty, nieuszkodzony</t>
  </si>
  <si>
    <t>Chleb wieloziarnisty  (krojony) - skład surowcowy: mąka pszenna, mąka żytnia, woda, drożdże, ziarno siemienia lnianego, słonecznika, sezamu i soi, płatki owsiane, sól  bez spulchniaczy i polepszaczy, skórka ściśle połączona z miękiszem, bez wgnieceń i uszkodzeń mechanicznych, pakowany w folię i oznakowany etykietą, opakowanie zbiorcze - kosz plastikowy czysty , nieuszkodzony</t>
  </si>
  <si>
    <t xml:space="preserve">Chleb żytni (krojony)- skład surowcowy: mąka żytnia, drożdże, woda, sól i inne surowce określone recepturą, bez spulchniaczy i polepszaczy, skórka ściśle połączona z miękiszem, bez wgnieceń i uszkodzeń mechanicznych, pakowany w folię i oznakowany etykietą, opakowanie zbiorcze - kosz plastikowy, czysty, nieuszkodzony </t>
  </si>
  <si>
    <t xml:space="preserve">Chleb zwykły pszenno-żytni typu baltonowski lub inne równoważne (krojony) - skład surowcowy: mąka pszenna, mąka żytnia, drożdże, woda, sól, bez spulchniaczy i polepszaczy, skórka ściśle połączona z miękiszem, bez wgnieceń i uszkodzeń mechanicznych, pakowany w folię i oznakowany etykietą, opakowanie zbiorcze - kosz plastikowy, czysty, nieuszkodzony </t>
  </si>
  <si>
    <t>Chleb słonecznikowy (krojony) - skład surowcowy : mąka żytnia, mąka pszenna, woda, sól, słonecznik obłuszczony, drożdże i inne surowce określone recepturą bez spulchniaczy i polepszaczy skórka ściśle połączona z miękiszem, powierzchnia chropowata, bez wgnieceń i uszkodzeń mechanicznych, pakowany w folię i oznakowany etykietą, opakowanie zbiorcze - kosz plastikowy, czysty, nieuszkodzony</t>
  </si>
  <si>
    <t xml:space="preserve">Chleb razowy (krojony)- skład surowcowy: mąka pszenna razowa i mąka żytnia razowa, drożdże, woda, sól i inne surowce określone recepturą, bez spulchniaczy i polepszaczy, skórka ściśle połączona z miękiszem, bez wgnieceń i uszkodzeń mechanicznych, pakowany w folię i oznakowany etykietą, opakowanie zbiorcze - kosz plastikowy, czysty, nieuszkodzony </t>
  </si>
  <si>
    <t>Chleb graham  (krojony) - skład surowcowy: mąka pszenna i żytnia na zakwasie z dodatkiem drożdży, soli, wody i innych składników określonych recepturą, bez spulchniaczy i polepszaczy, skórka ściśle połączona z miękiszem, chropowata, bez wgnieceń i uszkodzeń mechanicznych, pakowany w folię i oznakowany etykietą, opakowanie zbiorcze - kosz plastikowy, czysty, nieuszkodzony</t>
  </si>
  <si>
    <t xml:space="preserve">Chałka pszenna  (krojona) - skład surowcowy: mąka pszenna woda, cukier, drożdże, tłuszcz, susz jajeczny, sól i inne składniki określone recepturą, niedopuszczalne wyroby zdeformowane, zgniecione, spalone, pakowana w folię i oznakowana etykietą, opakowanie zbiorcze - kosz plastikowy - czysty, nieuszkodzony </t>
  </si>
  <si>
    <t>Bułka weka (krojona)- skład surowcowy: mąka pszenna  drożdże, sól, woda i inne surowce określone recepturą wypieku bułek, bez spulchniaczy i polepszaczy — długa, cienka bułka o długości ok. 30 cm, skórka gładka, błyszcząca lub lekko chropowata, skórka złocista do jasnobrązowej, bez wgnieceń, pakowana w folię  i oznakowana etykietą, opakowanie zbiorcze - kosz plastikowy, czysty,  nieuszkodzony</t>
  </si>
  <si>
    <t xml:space="preserve">Kiełki (różne gatunki: brokułu, rzeżuchy, fasolki mung, lucerny, rzodkiewki i inne ), opakowanie 50 - 70 g, świeże, zdrowe, czyste, bez oznak gnicia </t>
  </si>
  <si>
    <t xml:space="preserve">Awokado - dojrzałe, bez plam, oznak gnicia, bez uszkodzeń powstałych podczas wzrostu, zbioru, pakowania i transportu, luzem </t>
  </si>
  <si>
    <t>Banany - długość ok. 18-20 cm, dojrzałe, bez plam, oznak gnicia, uszkodzeń powstałych podczas wzrostu, zbioru, pakowania i transportu , kolor żółty,  świeże, zdrowe</t>
  </si>
  <si>
    <t>Buraki ćwikłowe  - świeże, bez liści, zdrowe, czyste, suche, sezonowe, w całości,  odmiany krajowe a w sezonie jesienno- zimowym także importowane, bez oznak pleśnienia i gnicia, bez uszkodzeń spowodowanych przez szkodniki oraz bez oznak pleśnienia i gnicia.</t>
  </si>
  <si>
    <t>Cebula luz -   świeża, zdrowa, czysta, sucha, sezonowa, w całości,  odmiany krajowe a w sezonie jesienno- zimowym także importowane, nienadmarznięta, bez śladów uszkodzeń mechanicznych i uszkodzeń spowodowanych przez szkodniki oraz bez oznak pleśnienia i gnicia.</t>
  </si>
  <si>
    <t>Cukinia zielona - świeża, soczysta, zdrowa, sezonowa, w całości, odmiany krajowe a w sezonie jesienno- zimowym także importowane, bez śladów uszkodzeń mechanicznych i uszkodzeń spowodowanych przez szkodniki oraz bez oznak pleśnienia i gnicia,  jednakowej wielkości.</t>
  </si>
  <si>
    <t>Cytryny -  świeża, soczysta, zdrowa, kolor żółty, o cienkiej skórce, bez oznak pleśnienia, gnicia i zepsucia, odmiana jednorodna przy każdorazowej dostawie.</t>
  </si>
  <si>
    <t xml:space="preserve">Czosnek -  zdrowy, suchy,  bez oznak zepsucia, bez oznak pleśnienia i gnicia, w całości </t>
  </si>
  <si>
    <t>Dynia świeża piżmowa -  zdrowa,   o charakterystycznej barwie,  w całości, odmiany wyłącznie jadalne a nie pastewne,  bez oznak pleśnienia i gnicia.</t>
  </si>
  <si>
    <t xml:space="preserve">Jabłka deserowe -  soczyste, słodkie lub słodko - winne,  owoce bez uszkodzeń powstałych podczas wzrostu, zbioru, pakowania i transportu, bez objawów zepsucia, odmiany:  Cortland, Gala, Idared, Jonagold, Ligol, Lobo, Rubin, Champion, Decosta, Jonagored i inne </t>
  </si>
  <si>
    <t>Kalarepa (bez liści)  - świeża,  zdrowa, sezonowa,  w całości,  odmiany krajowe a w sezonie jesienno- zimowym także importowane,  bez śladów uszkodzeń mechanicznych i uszkodzeń spowodowanych przez szkodniki, jednakowej wielkości.</t>
  </si>
  <si>
    <t>Kapusta biała -  zdrowa, świeża, sezonowa, w całości, nienadmarznięta, bez śladów uszkodzeń mechanicznych i uszkodzeń spowodowanych przez szkodniki oraz bez oznak pleśnienia i gnicia.</t>
  </si>
  <si>
    <t>Kapusta czerwona  - zdrowa, świeża, sezonowa, w całości, nienadmarznięta, bez śladów uszkodzeń mechanicznych i uszkodzeń spowodowanych przez szkodniki oraz bez oznak pleśnienia i gnicia.</t>
  </si>
  <si>
    <t xml:space="preserve">Kapusta włoska - zdrowa, świeża, sezonowa, w całości bez objawów zepsucia i jakichkolwiek oznak chorób i zmian , bez uszkodzeń spowodowanych przez szkodniki </t>
  </si>
  <si>
    <t>Kapusta pekińska - świeża, zdrowa, bez oznak pleśnienia i gnicia, wolna od szkodników i uszkodzeń spowodowanych przez szkodniki, pakowana pojedynczo</t>
  </si>
  <si>
    <t>Kapusta kiszona sałatkowa z marchewką - (pakowana w folię, słoik, wiaderko) produkt spożywczy otrzymany z kapusty poddanej naturalnemu procesowi  fermentacji mlekowej, nie dopuszcza się stosowania octu, substancji słodzących, wybielaczy i przyspieszaczy fermentacji</t>
  </si>
  <si>
    <t xml:space="preserve">Marchew, luz - odmiany: Karotka, Atol, Karina  Polka, Koral, Dolanka, Amsterdamska, Lenka, Selecta, Fantazja i inne, cała, świeża, bez oznak gnicia i uszkodzeń spowodowanych przez szkodniki </t>
  </si>
  <si>
    <t xml:space="preserve">Ogórek kiszony -  bez konserwantów, octu, wybielaczy, przyspieszaczy fermentacji, pakowany w folię, słoik, wiaderko,  Produkt spożywczy otrzymany ze świeżych ogórków, przypraw smakowych, zalanych zalewą z dodatkiem soli i poddany naturalnemu procesowi fermentacji mlekowej. Nie dopuszcza się produktów konserwowanych askorbinianem potasu </t>
  </si>
  <si>
    <t>Ogórek zielony - świeży, bez plam, oznak gnicia i uszkodzeń skóry, zdrowy, czysty, suchy, sezonowy,  w całości,  odmiany krajowe a w sezonie jesienno - zimowym także importowane, nienadmarznięty</t>
  </si>
  <si>
    <t>Pieczarki - zdrowe, świeże, w całości,  bez śladów uszkodzeń mechanicznych i uszkodzeń spowodowanych przez szkodniki oraz bez oznak pleśnienia i gnicia.</t>
  </si>
  <si>
    <t xml:space="preserve">Pietruszka korzeniowa, luz - o charakterystycznej barwie, smaku i zapachu,  w całości , odmiany krajowe a w sezonie jesienno -zimowym także importowane, bez uszkodzeń mechanicznych i spowodowanych przez szkodniki </t>
  </si>
  <si>
    <t>Pomidor  -  świeży, zdrowy, czysty, suchy, o średnicy od 4 cm do 6 cm, sezonowy, w całości,  odmiany krajowe a w sezonie jesienno- zimowym także importowane, bez śladów uszkodzeń mechanicznych oraz bez oznak pleśnienia i gnicia.</t>
  </si>
  <si>
    <t>Pomidor malinowy - świeży, zdrowy, czysty, suchy, o średnicy od 4 cm do 6 cm, sezonowy, w całości,  odmiany krajowe a w sezonie jesienno- zimowym także importowane, bez śladów uszkodzeń mechanicznych oraz bez oznak pleśnienia i gnicia.</t>
  </si>
  <si>
    <t xml:space="preserve">Por - świeży, zdrowy, czysty, suchy, sezonowy, o charakterystycznej barwie, smaku i zapachu, w całości, odmiany krajowe a w sezonie jesienno-zimowym także importowane bez śladów uszkodzeń mechanicznych i uszkodzeń spowodowanych przez szkodniki </t>
  </si>
  <si>
    <t xml:space="preserve">Sałata lodowa  - (pakowana każda główka oddzielnie), świeża krucha, zdrowa, czysta, sucha o charakterystycznej barwie,  bez oznak pleśnienia i gnicia </t>
  </si>
  <si>
    <t xml:space="preserve">Sałata roszponka -  roślina o wydłużonych liściach, świeża, zdrowa, czysta, sucha  o charakterystycznej barwie, smaku i zapachu, bez oznak gnicia </t>
  </si>
  <si>
    <t xml:space="preserve">Seler korzeniowy, luz - o charakterystycznej barwie, smaku i zapachu,  w całości, odmiany krajowe a w sezonie jesienno -zimowym także importowane, bez uszkodzeń mechanicznych i spowodowanych przez szkodniki </t>
  </si>
  <si>
    <t>Szczypiorek świeży, denkolistny -świeży, czysty zdrowy, sezonowy, o charakterystycznej barwie, smaku i zapachu, odmiany krajowe a w sezonie jesienno- zimowym także importowane, bez oznak pleśnienia i gnicia</t>
  </si>
  <si>
    <t xml:space="preserve">Winogrona (białe i czerwone) – owoce słodkie o gęstym i chrupiącym miąższu i delikatnej skórce, świeże, soczyste, zdrowe, czyste, o dobrym smaku, bez oznak pleśnienia i zepsucia </t>
  </si>
  <si>
    <t xml:space="preserve">Arbuz  – minimalna waga owocu 1,5 kg, jędrny i dostatecznie dojrzały, świeży, soczysty, zdrowy, czysty, o dobrym smaku, bez śladów uszkodzeń mechanicznych i zanieczyszczeń biologicznych, </t>
  </si>
  <si>
    <t xml:space="preserve">Borówka amerykańska  - owoce duże i aromatyczne, świeże , soczyste, zdrowe, czyste, o dobrym smaku, bez oznak pleśnienia, gnicia i zepsucia </t>
  </si>
  <si>
    <t>Botwina  - świeża, zdrowa, czysta, sezonowa, bez śladów uszkodzeń mechanicznych i uszkodzeń spowodowanych przez szkodniki oraz bez oznak pleśnienia i gnicia,</t>
  </si>
  <si>
    <t>Brokuły - główka o średnicy min 15 cm, bez łodygi i liści (masa główki 500 - 600 g), cały, świeży, zdrowy, czysty, sezonowy, w całości,  odmiany krajowe a w sezonie jesienno- zimowym także importowane , bez uszkodzeń mechanicznych i uszkodzeń spowodowanych przez szkodniki oraz bez oznak pleśnienia i gnicia.</t>
  </si>
  <si>
    <t xml:space="preserve">Brzoskwinia – średnica owocu powinna wynosić 70-80 mm., dojrzała, świeża, soczysta, zdrowa, o dobrym smaku, bez oznak pleśnienia, gnicia i zepsucia, odmiana jednorodna przy każdej dostawie; </t>
  </si>
  <si>
    <t xml:space="preserve">Cebulka młoda - biała, luz, świeża, zdrowa, czysta, sezonowa, bez oznak pleśnienia i gnicia </t>
  </si>
  <si>
    <t>Fasolka szparagowa zielona, żółta, świeża, zdrowa, czysta, sezonowa, o charakterystycznej barwie,  w całości, odmiany krajowe  bez śladów uszkodzeń mechanicznych i uszkodzeń spowodowanych przez szkodniki oraz bez oznak pleśnienia i gnicia.</t>
  </si>
  <si>
    <t xml:space="preserve">Jagoda,  owoce świeże, soczyste, zdrowe, czyste, o dobrym smaku, bez oznak pleśnienia i gnicia </t>
  </si>
  <si>
    <t xml:space="preserve">Kalafior, główka o średnicy min. 15 cm, bez łodygi i liści, świeży, bez oznak chorób, wolny od szkodników i uszkodzeń powstałych przez szkodniki </t>
  </si>
  <si>
    <t>Malina  - owoce odszypułkowane, świeże, soczyste, zdrowe, czyste, o dobrym smaku, bez oznak pleśnienia, gnicia i zepsucia</t>
  </si>
  <si>
    <t xml:space="preserve">Mandarynka – waga 70-90g/1szt., sortowana, słodka, skórka w kolorze pomarańczowym, świeża, bez pestek, soczysta, zdrowa, czysta, o dobrym smaku,  bez oznak pleśnienia, gnicia i zepsucia, bez śladów uszkodzeń mechanicznych i zanieczyszczeń biologicznych. </t>
  </si>
  <si>
    <t>Morele -  średnica owocu powinna wynosić około 30 mm., dojrzała, świeża, soczysta, zdrowa, czysta, o dobrym smaku, bez oznak pleśnienia, gnicia i zepsucia</t>
  </si>
  <si>
    <t xml:space="preserve">Nektarynki – średnica owocu powinna wynosić 70-80 mm., dojrzała, świeża, soczysta, zdrowa, czysta, o dobrym smaku, bez oznak pleśnienia i gnicia </t>
  </si>
  <si>
    <t xml:space="preserve">Pomarańcza, sortowana, słodka, skórka w kolorze pomarańczowym, świeża,  soczysta, zdrowa, czysta, o dobrym smaku, bez oznak pleśnienia i gnicia  bez śladów uszkodzeń mechanicznych i zanieczyszczeń biologicznych. </t>
  </si>
  <si>
    <t>Sałata masłowa - świeża, zdrowa, czysta, sucha, sezonowa, o charakterystycznej barwie, smaku i zapachu, w całości, odmiany krajowe a w sezonie jesienno- zimowym także importowane nienadmarznięta, bez śladów uszkodzeń mechanicznych i uszkodzeń spowodowanych przez szkodniki oraz bez oznak pleśnienia i gnicia.</t>
  </si>
  <si>
    <t xml:space="preserve">Śliwki (węgierki)  – waga 25-30g/1szt, dojrzała o granatowej skórce, świeża, soczysta, zdrowa, czysta, o dobrym smaku, bez oznak pleśnienia i gnicia </t>
  </si>
  <si>
    <t xml:space="preserve">Truskawki  – minimalna wielkość 18mm/1szt. O barwie czerwonej i wyrównanej, odpowiednio dojrzała z kielichem i szypułką, świeża, zdrowa, soczysta, o dobrym smaku, czysta, bez oznak pleśnienia i gnicia, bez śladu uszkodzeń mechanicznych i zanieczyszczeń biologicznych; pakowane w łubiance; </t>
  </si>
  <si>
    <t xml:space="preserve">Ziemniaki młode jadalne luz -  zdrowe, czyste, suche, jednoodmianowe, sezonowe, w całości, bez śladów uszkodzeń mechanicznych i uszkodzeń spowodowanych przez szkodniki </t>
  </si>
  <si>
    <t xml:space="preserve">Rukola -  opakowanie 100-125 g, świeża, zdrowa, czysta, sucha o charakterystycznej barwie, smaku i zapachu, bez uszkodzeń mechanicznych, bez oznak gnicia </t>
  </si>
  <si>
    <t xml:space="preserve">Żurek w butelce (skład: mąka żytnia, ziele angielskie, liść laurowy, pieprz, sól, czosnek), produkt bez konserwantów i sztucznych barwników, opakowanie czyste bez uszkodzeń mechanicznych </t>
  </si>
  <si>
    <t>Pomidory suszone w oleju, pomidory suszone (pomidory, sól) 45,8%, olej rzepakowy 45,6%, mieszanka ziół, cukier</t>
  </si>
  <si>
    <t>Bułka tarta - skład: mąka pszenna, sól, drożdże</t>
  </si>
  <si>
    <t>Cukier biały  kryształ– skład: cukier buraczany 100%, bez środków konserwujących, opakowanie jednostkowe torebki papierowe</t>
  </si>
  <si>
    <t>Cukier trzcinowy nierafinowany - skład: cukier trzcinowy brązowy 100%</t>
  </si>
  <si>
    <t xml:space="preserve">Cukier puder - skład: cukier buraczany 100% mielony, bez środków konserwujących </t>
  </si>
  <si>
    <t>Czekolada gorzka 70%</t>
  </si>
  <si>
    <t>Groszek ptysiowy - drobny wypiek z ciasta parzonego, skład: masło, mąka pszenna, jajka, sól, woda</t>
  </si>
  <si>
    <t xml:space="preserve">Herbata owocowa ekspresowa  - różne smaki, m.in.: dzika róża, malinowa, owoce leśne, malina z żurawiną, wieloowocowa, hibiskus </t>
  </si>
  <si>
    <t>Herbata ziołowa ekspresowa - różne smaki, m.in.: mięta pieprzowa, rumianek melisa z gruszką koperek, melisa, lipa</t>
  </si>
  <si>
    <t>Herbata zwykła - czarna</t>
  </si>
  <si>
    <t>Kakao prawdziwe — skład: 100% ziarna mielonego z kakaowca; opakowanie czyste bez uszkodzeń mechanicznych</t>
  </si>
  <si>
    <t xml:space="preserve">Kasza gryczana prażona – skład: obłuszczone ziarno preparowane termicznie (100%), barwa brązowa, po ugotowaniu sypkie, lekkie, puszyste, nie sklejone, ziarna powinny się rozdzielać, ziarna wolne od zanieczyszczeń biologicznych i szkodników </t>
  </si>
  <si>
    <t>Kasza manna  (grysik) 100% – skład: produkt otrzymywany z przemiału oczyszczonego ziarna pszenicy, w postaci drobnych ziarenek barwy białej lub kremowej, ziarna wolne od zanieczyszczeń biologicznych i szkodników</t>
  </si>
  <si>
    <t>Kasza jęczmienna pęczak - skład: całe, obłuskane i wypolerowane ziarno jęczmienia, preparowane termicznie (100%), po ugotowaniu sypkie, ziarna wolne od zanieczyszczeń biologicznych i szkodników</t>
  </si>
  <si>
    <t>Kasza jęczmienna średnia perłowa wiejska - skład: obłuszczone ziarno  preparowane termicznie (100%), po ugotowaniu sypkie, ziarna wolne od zanieczyszczeń biologicznych i szkodników, opakowanie czyste bez uszkodzeń mechanicznych</t>
  </si>
  <si>
    <t xml:space="preserve">Liść laurowy – skład: suszone liście laurowe 100%, opakowanie czyste bez uszkodzeń mechanicznych </t>
  </si>
  <si>
    <t xml:space="preserve">Lubczyk – skład: suszone liście lubczyku 100%, opakowanie czyste bez uszkodzeń mechanicznych </t>
  </si>
  <si>
    <t>Majeranek - skład: rozdrobnione ziele majeranku 100% bez środków konserwujących; aromatyczny, gorzki smak</t>
  </si>
  <si>
    <t>Makaron pełne ziarno-  z przemiału całego ziarna pszenicy, różne kształty, m.in..: spaghetti, gwiazdki, gniazdka, świderki, kolanka, kokardki</t>
  </si>
  <si>
    <t>Musztarda stołowa - skład; woda, gorczyca, ocet spirytusowy, cukier, sól, bez substancji konserwujących, opakowanie szklane</t>
  </si>
  <si>
    <t>Migdały płatki skład: migdały łuskane, blanszowane w płatkach</t>
  </si>
  <si>
    <t>Ocet jabłkowy 6% - powstały przez naturalną fermentację soczystych jabłek, bez konserwantów</t>
  </si>
  <si>
    <t xml:space="preserve">Olej rzepakowy - olej roślinny rafinowany, z pierwszego tłoczenia, filtrowany na zimno o zawartości kwasów jednonienasyconych powyżej 50% i zawartości kwasów wielonienasyconych poniżej 40%, opakowanie czyste bez uszkodzeń mechanicznych </t>
  </si>
  <si>
    <t xml:space="preserve">Oliwa z oliwek Extra Virgin — naturalna oliwa z oliwek z pierwszego tłoczenia, o łagodnym smaku, opakowanie  czyste bez uszkodzeń mechanicznych. </t>
  </si>
  <si>
    <t>Oregano, otarte 100%</t>
  </si>
  <si>
    <t>Pieprz cytrynowy, mielony 100%</t>
  </si>
  <si>
    <t>Pieprz czarny, mielony 100%</t>
  </si>
  <si>
    <t>Pieprz ziołowy, mielony 100%</t>
  </si>
  <si>
    <t>Płatki jaglane błyskawiczne - skład: płatki jaglane 100% otrzymywane z nasion prosa, struktura i konsystencja w postaci płatków bez grudek, wolne od szkodników i ich pozostałości</t>
  </si>
  <si>
    <t>Płatki owsiane górskie – skład: płatki owsiane 100% otrzymywane z całego ziarna owsa, produkt suchy o sypkiej konsystencji, w postaci odrębnych nie sklejonych płatków, wolne od szkodników i ich pozostałości</t>
  </si>
  <si>
    <t>Płatki ryżowe – skład: płatki ryżowe 100% produkowane z najlepszych gatunków ryżu białego poddanego działaniu pary wodnej, a następnie prasowaniu, produkt suchy o sypkiej konsystencji, w postaci odrębnych nie sklejonych płatków, wolne od szkodników i ich pozostałości</t>
  </si>
  <si>
    <t xml:space="preserve">Rodzynki sułtańskie - suszone owoce zielonych winogron, powinny być sprężyste, miękkie i błyszczące </t>
  </si>
  <si>
    <t>Ryż długoziarnisty biały  - powinien być suchy, dobrze odtłuszczony, nie zawierać ziaren połamanych i mączki, po ugotowaniu sypki ,bez zanieczyszczeń organicznych i nieorganicznych, wolny od szkodników i ich pozostałości</t>
  </si>
  <si>
    <t xml:space="preserve">Ryż  brązowy długoziarnisty - pozbawiony niejadalnej łuski wokół ziarna, bez zanieczyszczeń organicznych i nieorganicznych, wolny od szkodników i ich pozostałości </t>
  </si>
  <si>
    <t>Tymianek – skład: suszone ziele tymianku 100% o intensywnym smaku i aromacie, bez środków konserwujących</t>
  </si>
  <si>
    <t>Wafle ryżowe naturalne - produkt bezglutenowy, składniki: ryż brązowy, zawartość soli wynika wyłącznie z obecności naturalnie występującego sodu</t>
  </si>
  <si>
    <t>Wiórki kokosowe - skład: wiórki kokosowe 100%</t>
  </si>
  <si>
    <t>Ryż długoziarnisty Parboiled – skład: ziarno ryżu białego,  długie, preparowane termicznie (100%), ziarna mają prześwitujące bielmo o żółtozłotej barwie, po ugotowaniu sypkie, bez zanieczyszczeń organicznych i nieorganicznych, wolny od szkodników i ich pozostałości</t>
  </si>
  <si>
    <t xml:space="preserve">MINIMALNA GRAMATURA </t>
  </si>
  <si>
    <t>Powidła śliwkowe - przetwór otrzymany ze śliwek, o odpowiednio smarownej konsystencji , bez zagęstników i słodzików</t>
  </si>
  <si>
    <t>Fasolka konserwowa biała i czerwona – skład: fasola ziarno, woda, sól, przeciwutleniacz kwas askorbinowy, bez środków konserwujących; opakowanie czyste bez uszkodzeń mechanicznych, puszka</t>
  </si>
  <si>
    <t>Kukurydza konserwowa – skład: ziarna młodej kukurydzy luzem w zalewie, ziarna całe,  nieuszkodzone, zalewa barwy żółtawej i żółta, opalizująca lub mętna z osadem tkanki roślinnej na dnie opakowania, konsystencja miękka - wyrównana, smak i zapach - charakterystyczny dla kukurydzy, bez środków konserwujących puszka</t>
  </si>
  <si>
    <t xml:space="preserve">Koncentrat pomidorowy 30% - skład: skoncentrowane pomidory, sam miąższ bez skórek, woda, sól, konsystencja stała w formie pasty o naturalnym smaku i aromacie, produkt pasteryzowany, kolor czerwony, bez środków konserwujących, opakowanie szklane, czyste </t>
  </si>
  <si>
    <t>Groszek konserwowy – skład: całe ziarna groszku kolor zielony, soczyste,  niezepsute, bez obcych zapachów, woda, sól, bez środków konserwujących; opakowanie czyste bez uszkodzeń mechanicznych, puszka</t>
  </si>
  <si>
    <t>Chrzan tarty naturalny  - skład: świeże, pozbawione skórki tarte korzenie chrzanu, kwasek cytrynowy, sól; bez środków konserwujących;  struktura - przetarta masa z zawartością drobnych fragmentów korzeni chrzanu, smak i zapach - charakterystyczny dla chrzanu, lekko piekący, kwaśnosłodki, barwa biała lub biało kremowa, opakowanie szklane</t>
  </si>
  <si>
    <t>Brzoskwinie połówki bez skóry w lekkim syropie - skład: połówki brzoskwiń, woda, cukier trzcinowy; bez środków konserwujących; opakowanie bez uszkodzeń mechanicznych, czyste, puszka</t>
  </si>
  <si>
    <t>Ananas plastry w lekkim syropie  – skład: plastry ananasa, sok z ananasa; bez środków konserwujących, bez dodatku cukru i substancji słodzących, opakowanie bez uszkodzeń mechanicznych, czyste, puszka</t>
  </si>
  <si>
    <t>Zioła prowansalskie -100%</t>
  </si>
  <si>
    <t>Płatki jęczmienne  - skład: płatki jęczmienne 100%, struktura i konsystencja sypka w postaci płatków bez grudek, wolne od szkodników i ich pozostałości</t>
  </si>
  <si>
    <t>Mąka ziemniaczana - skład: skrobia ziemniaczana 100% produkowana z ziemniaków skrobiowych, jednolity biały kolor, bez zanieczyszczeń organicznych i   nieorganicznych</t>
  </si>
  <si>
    <t>Mąka pszenna -  mąka poznańska typu 650, jednolity biały kolor, bez zanieczyszczeń organicznych i nieorganicznych, wolna od szkodników i ich pozostałości; opakowanie jednostkowe - torebka papierowa</t>
  </si>
  <si>
    <t>Mąka orkiszowa - mąka  typu 630, jednolity biały kolor, bez zanieczyszczeń organicznych i nieorganicznych, wolna od szkodników i ich pozostałości, opakowanie jednostkowe - torebka papierowa</t>
  </si>
  <si>
    <t>Ketchup 205 gramów pomidorów na 100 gramów produktu) oraz bez skrobi i kwasku cytrynowego. Produkt bezglutenowy. Bez  konserwantów.</t>
  </si>
  <si>
    <t>Kasza kuskus - granulat otrzymany z pszenicy durum, ma postać okrągłych ziarenek o średnicy około 1 mm</t>
  </si>
  <si>
    <t xml:space="preserve">Kasza kukurydziana błyskawiczna 100% – skład: produkt otrzymywany z obłuszczonego, połamanego i posegregowanego ziarna kukurydzy, ziarna wolne od zanieczyszczeń biologicznych i szkodników </t>
  </si>
  <si>
    <t>Kasza jaglana - skład: produkt otrzymywany z nasion prosa, ziarna wolne od zanieczyszczeń biologicznych i szkodników, nie zawiera glutenu</t>
  </si>
  <si>
    <t>Ciastka zbożowe</t>
  </si>
  <si>
    <t>Ciastka kruche</t>
  </si>
  <si>
    <t>MINIMALNA GRAMATURA</t>
  </si>
  <si>
    <t>Wieprzowina - szynka bez kości, kulka i zrazówka, (mięso świeże, nie mrożone) tkanka mięsna delikatna, drobnowłóknista, miękka i soczysta, produkt obrobiony kulinarnie, odtłuszczony, bez skóry i kości, barwa ciemnoróżowa, zapach swoisty, charakterystyczny dla każdego rodzaju mięsa</t>
  </si>
  <si>
    <t>Gruszka -  odmiana Konferencja, Paryżanka, Lukasówka, Red-Bonkreta, Faworytka, Komisówka, General Leclerc  -  klapsa i inne , waga 180-220 g/1szt., dojrzała, średnio twarda, słodka, soczysta, zdrowa, bez oznak gnicia, nie nadmarznięta, odmiana jednorodna przy każdorazowej dostawie.</t>
  </si>
  <si>
    <t>Imbir korzeń -  świeży, zdrowy, czysty, nie przemarznięty bez śladów uszkodzeń mechanicznych i uszkodzeń spowodowanych przez szkodniki</t>
  </si>
  <si>
    <t xml:space="preserve">Kiwi o masie 80-90g/1szt. - dojrzałe , odpowiednio jędrne, świeże, soczyste, zdrowe, czyste, o dobrym smaku, bez oznak pleśnienia, gnicia i zepsucia, nie nadmarznięte , pakowane w paletki </t>
  </si>
  <si>
    <t>Papryka czerwona, pomarańczowa, żółta  - świeża, zdrowa, czysta, sucha, sezonowa, o charakterystycznej barwie,  w całości,  odmiany krajowe a w sezonie jesienno- zimowym także importowane , bez śladów uszkodzeń mechanicznych oraz bez oznak pleśnienia i gnicia.</t>
  </si>
  <si>
    <t>Rzodkiewka - (w pęczkach) - świeża, zdrowa, czysta, sucha,  sezonowa, w całości , odmiany krajowe a w sezonie jesienno- zimowym także importowane bez śladów uszkodzeń  spowodowanych przez szkodniki oraz bez oznak pleśnienia i gnicia.</t>
  </si>
  <si>
    <t>Ziemniaki późne jadalne luz - zdrowe, czyste, suche, jednoodmianowe, o kształcie typowym dla danej odmiany, o dobrym smaku, bez śladów uszkodzeń mechanicznych i uszkodzeń spowodowanych przez szkodniki  o średnicy poprzecznej min. 4 cm i podłużnej 5 cm.</t>
  </si>
  <si>
    <t xml:space="preserve">Kapusta biała młoda -świeża, zdrowa, w całości, bez oznak gnicia i uszkodzeń powstałych przez szkodniki </t>
  </si>
  <si>
    <t xml:space="preserve">Marchew wczesna z natką (dostarczana w okresie VI - VIII) -  w pęczkach o masie ok. 400-500 g świeża, zdrowa, czysta, sezonowa, bez oznak gnicia i uszkodzeń powstałych przez szkodniki </t>
  </si>
  <si>
    <t xml:space="preserve">Ogórek zielony - gruntowy (dostarczany w okresie VI-VIII) - zdrowy, czysty, sezonowy, o charakterystycznej barwie , smaku i zapachu, w całości,  odmiany krajowe, bez oznak gnicia </t>
  </si>
  <si>
    <t>Liść lubczyku świeży</t>
  </si>
  <si>
    <t>Majonez - skład: olej roślinny, żółtka jaja kurzego, ocet, gorczyca, woda, sól morska, pieprz, zawartość tłuszczu 80%, regulator kwasowości (kwasek cytrynowy), bez środków konserwujących, bez dodatku cukru i substancji słodzących zdefiniowanych w rozporządzeniu (WE) nr 1333/2008</t>
  </si>
  <si>
    <t>Maślanka naturalna - min.1,5 % tłuszczu,  bez konserwantów, stabilizatorówi substancji zagęszczających</t>
  </si>
  <si>
    <t>Ser twarogowy półtłusty - formowany, zawartość tłuszczu w suchej masie poniżej 30%, pakowany próżniowo w folię z tworzywa sztucznego, bez konserwantów, otrzymywany z białek mleka skoagulowanych metodą kwasową, smak: łagodny, lekko kwaśny, posmak pasteryzacji,  konsystencja: jednolita, zwarta, bez grudek, lekko luźna, barwa: biała do lekko kremowej, jednolita w całej masie</t>
  </si>
  <si>
    <t>Ser żółty -  podpuszczkowy dojrzewający, typu holenderskiego i holendersko - szwajcarskiego o miąższu miękkim i elastycznym, pełnotłusty (zawartość tłuszczu nie mniej niż 45% w s.m.), smak łagodny, konsystencja jednolita, zwarta, różne gatunki np.: gouda, salami, edamski, edam rycki lub inne, kawałkowane lub plasterkowane, w blokach od 0,5 do 3 kg</t>
  </si>
  <si>
    <t>Mieszanka warzywna 7 składnikowa -(marchew , pietruszka  seler, kalafior,  brokuł, fasolka szparagowa, groszek zielony brukselka )barwa typowa dla poszczególnych warzyw, sypkie, nieoblodzone, niezlepione, nieuszkodzone mechanicznie, bez uszkodzeń spowodowanych przez szkodniki, głęboko mrożona</t>
  </si>
  <si>
    <t>Dorsz atlantycki - filet bez skóry i ości (Gadus Morhua) SHP 2% glazury, głęboko mrożony, płaty produkcji morskiej, nie czarniak, nie plamiak, filety z dorsza o nieregularnej wielkości i kształcie, bez skóry i wyrostków ościstych kręgosłupa</t>
  </si>
  <si>
    <t xml:space="preserve">Łosoś wędzony na zimno/ciepło - świeży, plastrowany, zapakowany próżniowo na tacce, opakowanie vacuum, bez konserwantów i sztucznych barwników </t>
  </si>
  <si>
    <t>Kasza bulgur (średnioziarnista) - gotowane, wysuszone i gniecione ziarna pszenicy durum , produkt wolny od zanieczyszczeń biologicznych i szkodników</t>
  </si>
  <si>
    <t>Mleko - krowie, świeże, pasteryzowane, normalizowane (w butelce) 2% tłuszczu bez przeciwutleniaczy i stabilizatorów, o wysokiej jakości mikrobiologicznej, wygląd i barwa jednolita, smak i zapach czysty bez obcych posmaków i zapachów</t>
  </si>
  <si>
    <t xml:space="preserve">Czereśnie -świeże, zdrowe, dojrzałe, soczyste, bez oznak pleśnienia i gnicia </t>
  </si>
  <si>
    <t>Masło osełka - nie solone w kostkach (starannie uformowana) o zawartości tłuszczu min. 82,5%, bez dodatków roślinnych, bez konserwantów i sztucznych barwników, konsystencja: jednolita, zwarta, smarowna</t>
  </si>
  <si>
    <t>Liść szczawiu świeży</t>
  </si>
  <si>
    <t>Kaczka -  tuszka, wypatroszona (mięso świeże, nie mrożone) oczyszczony, umyty, o zapachu charakterystycznym dla kurczaka świeżego, skóra bez przebarwień</t>
  </si>
  <si>
    <t>Drób - udko z kurczaka wędzone, o wadze od 25 do 35 dag</t>
  </si>
  <si>
    <t>Wątróbka z indyka (mięso świeże, nie mrożone)</t>
  </si>
  <si>
    <t>Jaja kurze - zgodne z klasą A , kod systemu chowu  1, duże L (waga od 63 g do 73 g), każde jajko musi być oznaczone na skorupie numerami wyróżniającymi (kod systemu hodowli, kod państwa oraz oznaczenia zakładu ), nie dopuszczone są jajka nieoznakowane, zbite lub popękane</t>
  </si>
  <si>
    <r>
      <t xml:space="preserve">Miód 100% naturalny, nektarowy, bez barwników i domieszek, w opakowaniu szklanym, </t>
    </r>
    <r>
      <rPr>
        <b/>
        <sz val="8"/>
        <color theme="1"/>
        <rFont val="Arial"/>
        <family val="2"/>
        <charset val="238"/>
      </rPr>
      <t xml:space="preserve">miód nie może być mieszaniną różnych miodów </t>
    </r>
  </si>
  <si>
    <r>
      <t xml:space="preserve">Morele suszone 100% - naturalnie suszone, </t>
    </r>
    <r>
      <rPr>
        <b/>
        <sz val="8"/>
        <color theme="1"/>
        <rFont val="Arial"/>
        <family val="2"/>
        <charset val="238"/>
      </rPr>
      <t>bez dwutlenku siarki</t>
    </r>
  </si>
  <si>
    <r>
      <t>Śliwka suszona -</t>
    </r>
    <r>
      <rPr>
        <b/>
        <sz val="8"/>
        <color rgb="FF000000"/>
        <rFont val="Arial"/>
        <family val="2"/>
        <charset val="238"/>
      </rPr>
      <t xml:space="preserve"> bez dwutlenku siarki </t>
    </r>
  </si>
  <si>
    <t>60</t>
  </si>
  <si>
    <t>80 g</t>
  </si>
  <si>
    <t>600 g</t>
  </si>
  <si>
    <t>Chleb tostowy (krojony) - skład surowcowy: mąka pszenna, woda, drożdże, sól, utwardzony tłuszcz roślinny, cukier, bez spulchniaczy i polepszaczy, skórka ściśle połączona z miękiszem, powierzchnia chropowata, bez wgnieceń i uszkodzeń mechanicznych, pakowany w folię, opakowanie zbiorcze - kosz plastikowy, czysty, nieuszkodzony</t>
  </si>
  <si>
    <t>Skrzydła z indyka</t>
  </si>
  <si>
    <t>330g</t>
  </si>
  <si>
    <t>Margaryna do pieczenia</t>
  </si>
  <si>
    <t>250g</t>
  </si>
  <si>
    <t>Serek mascarpone</t>
  </si>
  <si>
    <t>Marchewka kostka</t>
  </si>
  <si>
    <t>Mango mrożone</t>
  </si>
  <si>
    <t>100g</t>
  </si>
  <si>
    <t>40g</t>
  </si>
  <si>
    <t>46g</t>
  </si>
  <si>
    <t>10g</t>
  </si>
  <si>
    <t xml:space="preserve">Chrupki kukurydziane - różne smaki, kasza kukurydziana minimum 73%, nierafinowany cukier trzcinowy, olej słonecznikowy oraz inne dodatki w zależności od rodzaju np. puree bananowe, bez środków konserwujących; </t>
  </si>
  <si>
    <t>200g</t>
  </si>
  <si>
    <t xml:space="preserve">Makaron łazanki z mąki DURUM. Bezjajeczny. Makaron jest odpowiednio twardy i doskonale sprężysty, nie skleja się i zachowuje naturalny zapach oraz złocisty kolor.Charakterystyczna, jednolita barwa, typowa dla użytych surowców. Wolny od zanieczyszczeń organicznych i nieorganicznych. Nie może być narażony na działalność szkodników (gryzoni, owadów). </t>
  </si>
  <si>
    <t>Makaron nitki cięte z mąki DURUM. Bezjajeczny. Makaron jest odpowiednio twardy i doskonale sprężysty, nie skleja się i zachowuje naturalny zapach oraz złocisty kolor. Charakterystyczna, jednolita barwa, typowa dla użytych surowców. Wolny od zanieczyszczeń organicznych i nieorganicznych. Nie może być narażony na działalność szkodników (gryzoni, owadów).</t>
  </si>
  <si>
    <t xml:space="preserve">Makaron świderki z mąki DURUM. Bezjajeczny. Makaron jest odpowiednio twardy i doskonale sprężysty, nie skleja się i zachowuje naturalny zapach oraz złocisty kolor.Charakterystyczna, jednolita barwa, typowa dla użytych surowców. Wolny od zanieczyszczeń organicznych i nieorganicznych. Nie może być narażony na działalność szkodników (gryzoni, owadów). </t>
  </si>
  <si>
    <t xml:space="preserve">Makaron kolanka z mąki DURUM. Bezjajeczny. Makaron jest odpowiednio twardy i doskonale sprężysty, nie skleja się i zachowuje naturalny zapach oraz złocisty kolor.Charakterystyczna, jednolita barwa, typowa dla użytych surowców. Wolny od zanieczyszczeń </t>
  </si>
  <si>
    <t>350g</t>
  </si>
  <si>
    <t>Pestki  dyni - skład: ziarna dyni bez łusek 100%, bez środków konserwujących, bez zanieczyszczeń organicznych i nieorganicznych, wolne od szkodników i ich pozostałości</t>
  </si>
  <si>
    <t>Sucharki pełnoziarniste bezcukrowe</t>
  </si>
  <si>
    <t>250ml</t>
  </si>
  <si>
    <t>Makaron bezglutenowy(świderki, nitki, pióra, muszelki)</t>
  </si>
  <si>
    <t>950g</t>
  </si>
  <si>
    <t xml:space="preserve">Oliwki czarne, zielone  - skład: oliwki drylowane, naturalna solanka, oliwa extra virgin, sól morska , ocet winny </t>
  </si>
  <si>
    <t>358ml</t>
  </si>
  <si>
    <t xml:space="preserve">Makaron muszelki z mąki DURUM. Bezjajeczny. Makaron jest odpowiednio twardy i doskonale sprężysty, nie skleja się i zachowuje naturalny zapach oraz złocisty kolor.Charakterystyczna, jednolita barwa, typowa dla użytych surowców. Wolny od zanieczyszczeń organicznych i nieorganicznych. Nie może być narażony na działalność szkodników (gryzoni, owadów). </t>
  </si>
  <si>
    <t>Imbir mielony 100 %</t>
  </si>
  <si>
    <t>Bazylia otarta-100%bez antyzbrylaczy,substancji wzmacniających smak i aromat</t>
  </si>
  <si>
    <t>Cukier z prawdziwą wanilią</t>
  </si>
  <si>
    <t>43g</t>
  </si>
  <si>
    <t>1000ml</t>
  </si>
  <si>
    <t>Masa makowa (puszka )</t>
  </si>
  <si>
    <t>Makaron kokardki duże z mąki DURUM. Bezjajeczny. Makaron jest odpowiednio twardy i doskonale sprężysty, nie skleja się i zachowuje naturalny zapach oraz złocisty kolor.Charakterystyczna, jednolita barwa, typowa dla użytych surowców. Wolny od zanieczyszczeń organicznych i nieorganicznych. Nie może być narażony na działalność szkodników (gryzoni, owadów).</t>
  </si>
  <si>
    <t>Wafle podpłomyk</t>
  </si>
  <si>
    <t>145g</t>
  </si>
  <si>
    <t>Mus 100% z owoców</t>
  </si>
  <si>
    <t xml:space="preserve">Wafle ryżowe w czekoladzie deserowej bezglutenowe </t>
  </si>
  <si>
    <t>65g</t>
  </si>
  <si>
    <t xml:space="preserve">Woda źródlana lub mineralna niegazowana o parametrach odpowiadających przepisom ustawy z dnia 25 sierpnia 2006 r. o bezpieczeństwie żywności i żywienia oraz aktualnym Obwieszczeniem Głównego Inspektora Sanitarnego  w sprawie ogłoszenia wykazu wód uznanych jako naturalne wody mineralne – w pojemnikach plastikowych z kranikiem lub innym urzadzeniem do dozowania wody  (zwrotnych) – minimalna data ważności 3 m-ce </t>
  </si>
  <si>
    <t>Kukurydza kolba - swieza, zdrowa, nieprzejrzała</t>
  </si>
  <si>
    <t>Biszkopty</t>
  </si>
  <si>
    <t>20 L</t>
  </si>
  <si>
    <t>Kawa zbożowa</t>
  </si>
  <si>
    <t>Płatki kukurydziane — skład: kasza kukurydziana 99%, sól, ekstrakt słodowy z jęczmienia, produkt suchy o sypkiej konsystencji, w postaci odrębnych nie sklejonych płatków, bez zanieczyszczeń organicznych i nieorganicznych, bez dodatku cukru i substancji słodzących</t>
  </si>
  <si>
    <t>Parówka z szynki (co najmniej 98% mięsa) - bez MOM (mięsa oddzielonego mechanicznie),  smak i zapach charakterystyczny dla danego asortymentu, produkt homogenizowany, parzony, bez osłonek, przyprawy naturalne, sól</t>
  </si>
  <si>
    <t>Cebula szalotka luz -   świeża, zdrowa, czysta, sucha, sezonowa, w całości,  odmiany krajowe a w sezonie jesienno- zimowym także importowane, nienadmarznięta, bez śladów uszkodzeń mechanicznych i uszkodzeń spowodowanych przez szkodniki oraz bez oznak pleśnienia i gnicia.</t>
  </si>
  <si>
    <t>Cebula czerwona luz -   świeża, zdrowa, czysta, sucha, sezonowa, w całości,  odmiany krajowe a w sezonie jesienno- zimowym także importowane, nienadmarznięta, bez śladów uszkodzeń mechanicznych i uszkodzeń spowodowanych przez szkodniki oraz bez oznak pleśnienia i gnicia.</t>
  </si>
  <si>
    <t xml:space="preserve">Koper - w pęczkach o masie 30-50 g, bez łodyg,  świeży, bez oznak gnicia, czysty, zdrowy, sezonowy, odmiany krajowe a w sezonie jesienno- zimowym także importowane </t>
  </si>
  <si>
    <t>Nać pietruszki (w pęczkach o masie 30-50 g bez łodyg)</t>
  </si>
  <si>
    <t>Pomidory koktajlowe, świeże, soczyste, zdrowe, czyste, o dobrym smaku, bez oznak pleśnienia, gnicia i zepsucia</t>
  </si>
  <si>
    <t>Bakłażan - świeży, soczysty, zdrowy, sezonowy, w całości, odmiany krajowe a w sezonie jesienno- zimowym także importowane, bez śladów uszkodzeń mechanicznych i uszkodzeń spowodowanych przez szkodniki oraz bez oznak pleśnienia i gnicia,  jednakowej wielkości.</t>
  </si>
  <si>
    <t>Kefir naturalny - min.1,5 % tłuszczu,  bez konserwantów, stabilizatorówi substancji zagęszczających</t>
  </si>
  <si>
    <t>Pieprz biały, mielony 100%</t>
  </si>
  <si>
    <t>Makaron ryżowy, skład mąka ryżowa</t>
  </si>
  <si>
    <t>Sos sojowy skład: soja, ziarna zbóż, woda, sól</t>
  </si>
  <si>
    <t>Tofu</t>
  </si>
  <si>
    <t>Peperonata: duszona papryka, pomidory, cebula i czosnek</t>
  </si>
  <si>
    <t>Ciasto francuskie</t>
  </si>
  <si>
    <t>375g</t>
  </si>
  <si>
    <t>Chrupiące  plasterki jabłka Crispy Natural ( różne smaki ) , bez konserwantów, suszone metodą mikrofalowo - próżniową</t>
  </si>
  <si>
    <t>Płatki chili</t>
  </si>
  <si>
    <t>Siemie lniane mielone</t>
  </si>
  <si>
    <t>Siemie lniane w ziarnach</t>
  </si>
  <si>
    <t>Otręby owsiane</t>
  </si>
  <si>
    <t>Otręby pszenne</t>
  </si>
  <si>
    <t>275g</t>
  </si>
  <si>
    <t>170 g</t>
  </si>
  <si>
    <t>Bataty</t>
  </si>
  <si>
    <t>Pomidory krojone w puszce</t>
  </si>
  <si>
    <t>2650g</t>
  </si>
  <si>
    <t>Syrop klonowy</t>
  </si>
  <si>
    <t>Napój ryżowy</t>
  </si>
  <si>
    <t>Mąka gryczana</t>
  </si>
  <si>
    <t>Żelatyna spożywcza</t>
  </si>
  <si>
    <t>50g</t>
  </si>
  <si>
    <t xml:space="preserve">Ser parmezan - wiorki, naturalny, bez substancji zagęszczających, stabilizatorów i przeciwutleniaczy </t>
  </si>
  <si>
    <t xml:space="preserve">Seler naciowy -  świeży, zdrowy, czysty, bez jakichkolwiek oznak chorób i zmian, wolny od zanieczyszczeń, wolny od szkodników i uszkodzeń spowodowanych przez szkodniki  </t>
  </si>
  <si>
    <t>Ser topiony</t>
  </si>
  <si>
    <t>Makaron lasage</t>
  </si>
  <si>
    <t>Sezam</t>
  </si>
  <si>
    <t>Przecier pomidorowy</t>
  </si>
  <si>
    <t>10</t>
  </si>
  <si>
    <t>Ser mozzarella wiórki</t>
  </si>
  <si>
    <t>Dorsz atlantycki świeży - filet bez skóry i ości (Gadus Morhua) SHP  filety z dorsza o nieregularnej wielkości i kształcie, bez skóry i wyrostków ościstych kręgosłupa</t>
  </si>
  <si>
    <t>Pączki mini</t>
  </si>
  <si>
    <t>Chrusty</t>
  </si>
  <si>
    <t>Kg.</t>
  </si>
  <si>
    <t>230g</t>
  </si>
  <si>
    <t>140g</t>
  </si>
  <si>
    <t>480g</t>
  </si>
  <si>
    <t>25g</t>
  </si>
  <si>
    <t>Mąka pszenna -  mąka tortowa typu 850, jednolity biały kolor, bez zanieczyszczeń organicznych i nieorganicznych, wolna od szkodników i ich pozostałości; opakowanie jednostkowe - torebka papierowa</t>
  </si>
  <si>
    <t>210g</t>
  </si>
  <si>
    <t>500ml</t>
  </si>
  <si>
    <t>425g</t>
  </si>
  <si>
    <t>280g</t>
  </si>
  <si>
    <t>650g</t>
  </si>
  <si>
    <t>2600g</t>
  </si>
  <si>
    <t>Czosnek granulowany</t>
  </si>
  <si>
    <t>Gałka muszkatałowa</t>
  </si>
  <si>
    <t>Goździki</t>
  </si>
  <si>
    <t>15g</t>
  </si>
  <si>
    <t>Kurkuma</t>
  </si>
  <si>
    <t>Papryka ostra</t>
  </si>
  <si>
    <t>860 ml</t>
  </si>
  <si>
    <t>349g</t>
  </si>
  <si>
    <t>188g</t>
  </si>
  <si>
    <t>Mango suszone</t>
  </si>
  <si>
    <t>Mango, świeże, soczyste, zdrowe, czyste, o dobrym smaku, bez oznak pleśnienia, gnicia i zepsucia ( 0,3kg - sztuka )</t>
  </si>
  <si>
    <t>Biała rzodkiew</t>
  </si>
  <si>
    <t>152</t>
  </si>
  <si>
    <t>Pieczywo chrupkie typu WASA  - (różne rodzaje), skład: mąka pszenna, mąka żytnia, pełnoziarnista mąka pszenna, mleko w proszku odtłuszczone, cukier, sól, tłuszcz roślinny + dodatki w zależnosci od asortymentu - lub równoważne</t>
  </si>
  <si>
    <t>Pieczywo chrupkie  typu SONKO - (różne rodzaje), skład: mąka pszenna, mąka żytnia, pełnoziarnista mąka pszenna, mleko w proszku odtłuszczone, cukier, sól, tłuszcz roślinny + dodatki w zależnosci od asortymentu - lub równoważne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</si>
</sst>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9"/>
      <color rgb="FF333333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8"/>
      <color rgb="FF333333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63"/>
      <name val="Arial"/>
      <family val="2"/>
      <charset val="238"/>
    </font>
    <font>
      <sz val="8"/>
      <color rgb="FF333333"/>
      <name val="Arial"/>
      <family val="2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name val="Arial"/>
      <family val="2"/>
      <charset val="238"/>
    </font>
    <font>
      <sz val="8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>
      <alignment horizontal="left" vertical="center"/>
    </xf>
    <xf numFmtId="0" fontId="4" fillId="0" borderId="0">
      <alignment horizontal="right" vertical="center"/>
    </xf>
    <xf numFmtId="0" fontId="5" fillId="0" borderId="0">
      <alignment horizontal="center" vertical="center"/>
    </xf>
  </cellStyleXfs>
  <cellXfs count="71">
    <xf numFmtId="0" fontId="0" fillId="0" borderId="0" xfId="0"/>
    <xf numFmtId="0" fontId="0" fillId="0" borderId="0" xfId="0" applyAlignment="1">
      <alignment vertical="center" wrapText="1"/>
    </xf>
    <xf numFmtId="0" fontId="0" fillId="5" borderId="0" xfId="0" applyFill="1"/>
    <xf numFmtId="0" fontId="2" fillId="0" borderId="1" xfId="0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4" fontId="0" fillId="0" borderId="0" xfId="0" applyNumberFormat="1"/>
    <xf numFmtId="0" fontId="2" fillId="0" borderId="0" xfId="0" applyFont="1"/>
    <xf numFmtId="44" fontId="2" fillId="0" borderId="0" xfId="0" applyNumberFormat="1" applyFont="1"/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10" fillId="7" borderId="1" xfId="0" applyFont="1" applyFill="1" applyBorder="1" applyAlignment="1">
      <alignment horizontal="center" vertical="center" wrapText="1"/>
    </xf>
    <xf numFmtId="49" fontId="11" fillId="7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justify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 applyProtection="1">
      <alignment horizontal="center" vertical="center" wrapText="1"/>
      <protection locked="0"/>
    </xf>
    <xf numFmtId="2" fontId="8" fillId="5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2" fontId="8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5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11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0" xfId="0" applyFont="1" applyFill="1"/>
    <xf numFmtId="0" fontId="8" fillId="5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wrapText="1"/>
    </xf>
    <xf numFmtId="0" fontId="4" fillId="3" borderId="1" xfId="0" applyFont="1" applyFill="1" applyBorder="1" applyAlignment="1">
      <alignment horizontal="justify" vertical="center" wrapText="1"/>
    </xf>
    <xf numFmtId="2" fontId="16" fillId="0" borderId="1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</cellXfs>
  <cellStyles count="4">
    <cellStyle name="Normalny" xfId="0" builtinId="0"/>
    <cellStyle name="S1" xfId="3" xr:uid="{00000000-0005-0000-0000-000001000000}"/>
    <cellStyle name="S3" xfId="1" xr:uid="{00000000-0005-0000-0000-000002000000}"/>
    <cellStyle name="S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workbookViewId="0">
      <selection activeCell="M14" sqref="M14"/>
    </sheetView>
  </sheetViews>
  <sheetFormatPr defaultRowHeight="14.5" x14ac:dyDescent="0.35"/>
  <cols>
    <col min="1" max="1" width="3.1796875" style="7" bestFit="1" customWidth="1"/>
    <col min="2" max="2" width="66.7265625" style="7" customWidth="1"/>
    <col min="3" max="3" width="6.1796875" style="7" bestFit="1" customWidth="1"/>
    <col min="4" max="4" width="5.81640625" style="7" bestFit="1" customWidth="1"/>
    <col min="5" max="5" width="14.1796875" style="7" customWidth="1"/>
    <col min="6" max="6" width="10.453125" style="7" customWidth="1"/>
    <col min="8" max="8" width="7.81640625" customWidth="1"/>
    <col min="10" max="10" width="5.81640625" bestFit="1" customWidth="1"/>
  </cols>
  <sheetData>
    <row r="1" spans="1:11" ht="31.5" x14ac:dyDescent="0.35">
      <c r="A1" s="16" t="s">
        <v>0</v>
      </c>
      <c r="B1" s="16" t="s">
        <v>1</v>
      </c>
      <c r="C1" s="16" t="s">
        <v>61</v>
      </c>
      <c r="D1" s="16" t="s">
        <v>2</v>
      </c>
      <c r="E1" s="17" t="s">
        <v>8</v>
      </c>
      <c r="F1" s="16" t="s">
        <v>3</v>
      </c>
    </row>
    <row r="2" spans="1:11" x14ac:dyDescent="0.35">
      <c r="A2" s="18">
        <v>1</v>
      </c>
      <c r="B2" s="19" t="s">
        <v>271</v>
      </c>
      <c r="C2" s="20" t="s">
        <v>10</v>
      </c>
      <c r="D2" s="21" t="s">
        <v>352</v>
      </c>
      <c r="E2" s="56">
        <v>0</v>
      </c>
      <c r="F2" s="22">
        <f t="shared" ref="F2:F20" si="0">D2*E2</f>
        <v>0</v>
      </c>
    </row>
    <row r="3" spans="1:11" ht="20" x14ac:dyDescent="0.35">
      <c r="A3" s="18">
        <v>2</v>
      </c>
      <c r="B3" s="23" t="s">
        <v>103</v>
      </c>
      <c r="C3" s="20" t="s">
        <v>10</v>
      </c>
      <c r="D3" s="18">
        <v>50</v>
      </c>
      <c r="E3" s="56">
        <v>0</v>
      </c>
      <c r="F3" s="22">
        <f t="shared" si="0"/>
        <v>0</v>
      </c>
    </row>
    <row r="4" spans="1:11" ht="20" x14ac:dyDescent="0.35">
      <c r="A4" s="18">
        <v>3</v>
      </c>
      <c r="B4" s="23" t="s">
        <v>104</v>
      </c>
      <c r="C4" s="20" t="s">
        <v>10</v>
      </c>
      <c r="D4" s="18">
        <v>70</v>
      </c>
      <c r="E4" s="56">
        <v>0</v>
      </c>
      <c r="F4" s="22">
        <f t="shared" si="0"/>
        <v>0</v>
      </c>
    </row>
    <row r="5" spans="1:11" ht="20" x14ac:dyDescent="0.35">
      <c r="A5" s="18">
        <v>4</v>
      </c>
      <c r="B5" s="24" t="s">
        <v>105</v>
      </c>
      <c r="C5" s="20" t="s">
        <v>10</v>
      </c>
      <c r="D5" s="25" t="s">
        <v>381</v>
      </c>
      <c r="E5" s="56">
        <v>0</v>
      </c>
      <c r="F5" s="22">
        <f t="shared" si="0"/>
        <v>0</v>
      </c>
    </row>
    <row r="6" spans="1:11" ht="20" x14ac:dyDescent="0.35">
      <c r="A6" s="18">
        <v>5</v>
      </c>
      <c r="B6" s="23" t="s">
        <v>106</v>
      </c>
      <c r="C6" s="20" t="s">
        <v>10</v>
      </c>
      <c r="D6" s="18">
        <v>65</v>
      </c>
      <c r="E6" s="56">
        <v>0</v>
      </c>
      <c r="F6" s="22">
        <f t="shared" si="0"/>
        <v>0</v>
      </c>
    </row>
    <row r="7" spans="1:11" ht="20" x14ac:dyDescent="0.35">
      <c r="A7" s="18">
        <v>6</v>
      </c>
      <c r="B7" s="23" t="s">
        <v>107</v>
      </c>
      <c r="C7" s="20" t="s">
        <v>10</v>
      </c>
      <c r="D7" s="18">
        <v>150</v>
      </c>
      <c r="E7" s="56">
        <v>0</v>
      </c>
      <c r="F7" s="22">
        <f t="shared" si="0"/>
        <v>0</v>
      </c>
    </row>
    <row r="8" spans="1:11" ht="30" x14ac:dyDescent="0.35">
      <c r="A8" s="18">
        <v>7</v>
      </c>
      <c r="B8" s="23" t="s">
        <v>315</v>
      </c>
      <c r="C8" s="20" t="s">
        <v>10</v>
      </c>
      <c r="D8" s="18">
        <v>50</v>
      </c>
      <c r="E8" s="56">
        <v>0</v>
      </c>
      <c r="F8" s="22">
        <f t="shared" si="0"/>
        <v>0</v>
      </c>
      <c r="K8" s="2"/>
    </row>
    <row r="9" spans="1:11" ht="20" x14ac:dyDescent="0.35">
      <c r="A9" s="18">
        <v>8</v>
      </c>
      <c r="B9" s="26" t="s">
        <v>108</v>
      </c>
      <c r="C9" s="20" t="s">
        <v>10</v>
      </c>
      <c r="D9" s="18">
        <v>20</v>
      </c>
      <c r="E9" s="56">
        <v>0</v>
      </c>
      <c r="F9" s="22">
        <f t="shared" si="0"/>
        <v>0</v>
      </c>
    </row>
    <row r="10" spans="1:11" ht="20" x14ac:dyDescent="0.35">
      <c r="A10" s="18">
        <v>9</v>
      </c>
      <c r="B10" s="19" t="s">
        <v>109</v>
      </c>
      <c r="C10" s="20" t="s">
        <v>10</v>
      </c>
      <c r="D10" s="27" t="s">
        <v>267</v>
      </c>
      <c r="E10" s="56">
        <v>0</v>
      </c>
      <c r="F10" s="22">
        <f t="shared" si="0"/>
        <v>0</v>
      </c>
    </row>
    <row r="11" spans="1:11" ht="30" x14ac:dyDescent="0.35">
      <c r="A11" s="18">
        <v>10</v>
      </c>
      <c r="B11" s="23" t="s">
        <v>110</v>
      </c>
      <c r="C11" s="20" t="s">
        <v>10</v>
      </c>
      <c r="D11" s="18">
        <v>50</v>
      </c>
      <c r="E11" s="56">
        <v>0</v>
      </c>
      <c r="F11" s="22">
        <f t="shared" si="0"/>
        <v>0</v>
      </c>
    </row>
    <row r="12" spans="1:11" ht="30" x14ac:dyDescent="0.35">
      <c r="A12" s="18">
        <v>11</v>
      </c>
      <c r="B12" s="23" t="s">
        <v>111</v>
      </c>
      <c r="C12" s="20" t="s">
        <v>10</v>
      </c>
      <c r="D12" s="18">
        <v>50</v>
      </c>
      <c r="E12" s="56">
        <v>0</v>
      </c>
      <c r="F12" s="22">
        <f t="shared" si="0"/>
        <v>0</v>
      </c>
    </row>
    <row r="13" spans="1:11" ht="30" x14ac:dyDescent="0.35">
      <c r="A13" s="18">
        <v>12</v>
      </c>
      <c r="B13" s="23" t="s">
        <v>112</v>
      </c>
      <c r="C13" s="20" t="s">
        <v>10</v>
      </c>
      <c r="D13" s="18">
        <v>250</v>
      </c>
      <c r="E13" s="56">
        <v>0</v>
      </c>
      <c r="F13" s="22">
        <f t="shared" si="0"/>
        <v>0</v>
      </c>
    </row>
    <row r="14" spans="1:11" ht="30" x14ac:dyDescent="0.35">
      <c r="A14" s="18">
        <v>13</v>
      </c>
      <c r="B14" s="23" t="s">
        <v>113</v>
      </c>
      <c r="C14" s="20" t="s">
        <v>10</v>
      </c>
      <c r="D14" s="18">
        <v>20</v>
      </c>
      <c r="E14" s="56">
        <v>0</v>
      </c>
      <c r="F14" s="22">
        <f t="shared" si="0"/>
        <v>0</v>
      </c>
    </row>
    <row r="15" spans="1:11" ht="30" x14ac:dyDescent="0.35">
      <c r="A15" s="18">
        <v>14</v>
      </c>
      <c r="B15" s="23" t="s">
        <v>237</v>
      </c>
      <c r="C15" s="20" t="s">
        <v>10</v>
      </c>
      <c r="D15" s="18">
        <v>40</v>
      </c>
      <c r="E15" s="56">
        <v>0</v>
      </c>
      <c r="F15" s="22">
        <f t="shared" si="0"/>
        <v>0</v>
      </c>
    </row>
    <row r="16" spans="1:11" ht="30" x14ac:dyDescent="0.35">
      <c r="A16" s="18">
        <v>15</v>
      </c>
      <c r="B16" s="23" t="s">
        <v>114</v>
      </c>
      <c r="C16" s="20" t="s">
        <v>10</v>
      </c>
      <c r="D16" s="18">
        <v>60</v>
      </c>
      <c r="E16" s="56">
        <v>0</v>
      </c>
      <c r="F16" s="22">
        <f t="shared" si="0"/>
        <v>0</v>
      </c>
    </row>
    <row r="17" spans="1:6" ht="20" x14ac:dyDescent="0.35">
      <c r="A17" s="18">
        <v>16</v>
      </c>
      <c r="B17" s="23" t="s">
        <v>260</v>
      </c>
      <c r="C17" s="20" t="s">
        <v>10</v>
      </c>
      <c r="D17" s="18">
        <v>40</v>
      </c>
      <c r="E17" s="56">
        <v>0</v>
      </c>
      <c r="F17" s="22">
        <f t="shared" si="0"/>
        <v>0</v>
      </c>
    </row>
    <row r="18" spans="1:6" x14ac:dyDescent="0.35">
      <c r="A18" s="18">
        <v>17</v>
      </c>
      <c r="B18" s="23" t="s">
        <v>261</v>
      </c>
      <c r="C18" s="20" t="s">
        <v>10</v>
      </c>
      <c r="D18" s="18">
        <v>6</v>
      </c>
      <c r="E18" s="56">
        <v>0</v>
      </c>
      <c r="F18" s="22">
        <f t="shared" si="0"/>
        <v>0</v>
      </c>
    </row>
    <row r="19" spans="1:6" ht="30" x14ac:dyDescent="0.35">
      <c r="A19" s="18">
        <v>18</v>
      </c>
      <c r="B19" s="23" t="s">
        <v>115</v>
      </c>
      <c r="C19" s="20" t="s">
        <v>10</v>
      </c>
      <c r="D19" s="18">
        <v>20</v>
      </c>
      <c r="E19" s="56">
        <v>0</v>
      </c>
      <c r="F19" s="22">
        <f t="shared" si="0"/>
        <v>0</v>
      </c>
    </row>
    <row r="20" spans="1:6" x14ac:dyDescent="0.35">
      <c r="A20" s="18">
        <v>19</v>
      </c>
      <c r="B20" s="26" t="s">
        <v>262</v>
      </c>
      <c r="C20" s="20" t="s">
        <v>10</v>
      </c>
      <c r="D20" s="27" t="s">
        <v>352</v>
      </c>
      <c r="E20" s="56">
        <v>0</v>
      </c>
      <c r="F20" s="22">
        <f t="shared" si="0"/>
        <v>0</v>
      </c>
    </row>
    <row r="21" spans="1:6" x14ac:dyDescent="0.35">
      <c r="A21" s="64" t="s">
        <v>6</v>
      </c>
      <c r="B21" s="64"/>
      <c r="C21" s="64"/>
      <c r="D21" s="64"/>
      <c r="E21" s="64"/>
      <c r="F21" s="28">
        <f>SUM(F2:F20)</f>
        <v>0</v>
      </c>
    </row>
    <row r="23" spans="1:6" x14ac:dyDescent="0.35">
      <c r="F23" s="8"/>
    </row>
  </sheetData>
  <sheetProtection algorithmName="SHA-512" hashValue="yRnFCBkCNTazNnMsN8A3XbMfMjCkfK/hphVY/rmDfVzaOVi35sOQiSEuZIr9w6QKPz0aAtOlRyYJl/vzfSl2DA==" saltValue="ZwONujtDXL+Kimo41fMmhA==" spinCount="100000" sheet="1" objects="1" scenarios="1"/>
  <mergeCells count="1">
    <mergeCell ref="A21:E21"/>
  </mergeCells>
  <pageMargins left="0.7" right="0.7" top="0.75" bottom="0.75" header="0.3" footer="0.3"/>
  <pageSetup paperSize="9" orientation="portrait" horizontalDpi="4294967294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0"/>
  <sheetViews>
    <sheetView topLeftCell="A2" zoomScale="90" zoomScaleNormal="90" workbookViewId="0">
      <selection activeCell="E14" sqref="E14"/>
    </sheetView>
  </sheetViews>
  <sheetFormatPr defaultRowHeight="14.5" x14ac:dyDescent="0.35"/>
  <cols>
    <col min="1" max="1" width="3.26953125" bestFit="1" customWidth="1"/>
    <col min="2" max="2" width="100" customWidth="1"/>
    <col min="3" max="3" width="6.1796875" bestFit="1" customWidth="1"/>
    <col min="4" max="4" width="5.81640625" bestFit="1" customWidth="1"/>
    <col min="5" max="5" width="13.81640625" customWidth="1"/>
    <col min="6" max="6" width="11.7265625" customWidth="1"/>
    <col min="7" max="7" width="12.7265625" bestFit="1" customWidth="1"/>
  </cols>
  <sheetData>
    <row r="1" spans="1:6" ht="34.5" x14ac:dyDescent="0.35">
      <c r="A1" s="10" t="s">
        <v>0</v>
      </c>
      <c r="B1" s="10" t="s">
        <v>1</v>
      </c>
      <c r="C1" s="10" t="s">
        <v>61</v>
      </c>
      <c r="D1" s="10" t="s">
        <v>2</v>
      </c>
      <c r="E1" s="13" t="s">
        <v>8</v>
      </c>
      <c r="F1" s="10" t="s">
        <v>3</v>
      </c>
    </row>
    <row r="2" spans="1:6" x14ac:dyDescent="0.35">
      <c r="A2" s="15">
        <v>1</v>
      </c>
      <c r="B2" s="12" t="s">
        <v>130</v>
      </c>
      <c r="C2" s="15" t="s">
        <v>9</v>
      </c>
      <c r="D2" s="15">
        <v>20</v>
      </c>
      <c r="E2" s="62">
        <v>0</v>
      </c>
      <c r="F2" s="4">
        <f>D2*E2</f>
        <v>0</v>
      </c>
    </row>
    <row r="3" spans="1:6" ht="23" x14ac:dyDescent="0.35">
      <c r="A3" s="15">
        <v>2</v>
      </c>
      <c r="B3" s="12" t="s">
        <v>131</v>
      </c>
      <c r="C3" s="15" t="s">
        <v>10</v>
      </c>
      <c r="D3" s="15">
        <v>750</v>
      </c>
      <c r="E3" s="62">
        <v>0</v>
      </c>
      <c r="F3" s="4">
        <f t="shared" ref="F3:F66" si="0">D3*E3</f>
        <v>0</v>
      </c>
    </row>
    <row r="4" spans="1:6" ht="23" x14ac:dyDescent="0.35">
      <c r="A4" s="15">
        <v>3</v>
      </c>
      <c r="B4" s="12" t="s">
        <v>132</v>
      </c>
      <c r="C4" s="15" t="s">
        <v>10</v>
      </c>
      <c r="D4" s="15">
        <v>120</v>
      </c>
      <c r="E4" s="62">
        <v>0</v>
      </c>
      <c r="F4" s="4">
        <f t="shared" si="0"/>
        <v>0</v>
      </c>
    </row>
    <row r="5" spans="1:6" ht="34.5" x14ac:dyDescent="0.35">
      <c r="A5" s="15">
        <v>4</v>
      </c>
      <c r="B5" s="12" t="s">
        <v>317</v>
      </c>
      <c r="C5" s="15" t="s">
        <v>10</v>
      </c>
      <c r="D5" s="15">
        <v>10</v>
      </c>
      <c r="E5" s="62">
        <v>0</v>
      </c>
      <c r="F5" s="4">
        <f t="shared" si="0"/>
        <v>0</v>
      </c>
    </row>
    <row r="6" spans="1:6" ht="34.5" x14ac:dyDescent="0.35">
      <c r="A6" s="15">
        <v>5</v>
      </c>
      <c r="B6" s="12" t="s">
        <v>316</v>
      </c>
      <c r="C6" s="15" t="s">
        <v>10</v>
      </c>
      <c r="D6" s="15">
        <v>10</v>
      </c>
      <c r="E6" s="62">
        <v>0</v>
      </c>
      <c r="F6" s="4">
        <f t="shared" si="0"/>
        <v>0</v>
      </c>
    </row>
    <row r="7" spans="1:6" ht="34.5" x14ac:dyDescent="0.35">
      <c r="A7" s="15">
        <v>6</v>
      </c>
      <c r="B7" s="12" t="s">
        <v>133</v>
      </c>
      <c r="C7" s="15" t="s">
        <v>10</v>
      </c>
      <c r="D7" s="15">
        <v>160</v>
      </c>
      <c r="E7" s="62">
        <v>0</v>
      </c>
      <c r="F7" s="4">
        <f t="shared" si="0"/>
        <v>0</v>
      </c>
    </row>
    <row r="8" spans="1:6" ht="34.5" x14ac:dyDescent="0.35">
      <c r="A8" s="15">
        <v>7</v>
      </c>
      <c r="B8" s="12" t="s">
        <v>321</v>
      </c>
      <c r="C8" s="15" t="s">
        <v>10</v>
      </c>
      <c r="D8" s="15">
        <v>15</v>
      </c>
      <c r="E8" s="62">
        <v>0</v>
      </c>
      <c r="F8" s="4">
        <f t="shared" si="0"/>
        <v>0</v>
      </c>
    </row>
    <row r="9" spans="1:6" ht="34.5" x14ac:dyDescent="0.35">
      <c r="A9" s="15">
        <v>8</v>
      </c>
      <c r="B9" s="12" t="s">
        <v>134</v>
      </c>
      <c r="C9" s="15" t="s">
        <v>10</v>
      </c>
      <c r="D9" s="15">
        <v>100</v>
      </c>
      <c r="E9" s="62">
        <v>0</v>
      </c>
      <c r="F9" s="4">
        <f t="shared" si="0"/>
        <v>0</v>
      </c>
    </row>
    <row r="10" spans="1:6" ht="23" x14ac:dyDescent="0.35">
      <c r="A10" s="15">
        <v>9</v>
      </c>
      <c r="B10" s="12" t="s">
        <v>135</v>
      </c>
      <c r="C10" s="15" t="s">
        <v>10</v>
      </c>
      <c r="D10" s="15">
        <v>50</v>
      </c>
      <c r="E10" s="62">
        <v>0</v>
      </c>
      <c r="F10" s="4">
        <f t="shared" si="0"/>
        <v>0</v>
      </c>
    </row>
    <row r="11" spans="1:6" x14ac:dyDescent="0.35">
      <c r="A11" s="15">
        <v>10</v>
      </c>
      <c r="B11" s="5" t="s">
        <v>136</v>
      </c>
      <c r="C11" s="15" t="s">
        <v>9</v>
      </c>
      <c r="D11" s="15">
        <v>220</v>
      </c>
      <c r="E11" s="62">
        <v>0</v>
      </c>
      <c r="F11" s="4">
        <f t="shared" si="0"/>
        <v>0</v>
      </c>
    </row>
    <row r="12" spans="1:6" ht="23" x14ac:dyDescent="0.35">
      <c r="A12" s="15">
        <v>11</v>
      </c>
      <c r="B12" s="3" t="s">
        <v>137</v>
      </c>
      <c r="C12" s="15" t="s">
        <v>9</v>
      </c>
      <c r="D12" s="15">
        <v>100</v>
      </c>
      <c r="E12" s="62">
        <v>0</v>
      </c>
      <c r="F12" s="4">
        <f t="shared" si="0"/>
        <v>0</v>
      </c>
    </row>
    <row r="13" spans="1:6" x14ac:dyDescent="0.35">
      <c r="A13" s="15">
        <v>12</v>
      </c>
      <c r="B13" s="9" t="s">
        <v>64</v>
      </c>
      <c r="C13" s="15" t="s">
        <v>7</v>
      </c>
      <c r="D13" s="15">
        <v>10</v>
      </c>
      <c r="E13" s="62">
        <v>0</v>
      </c>
      <c r="F13" s="4">
        <f t="shared" si="0"/>
        <v>0</v>
      </c>
    </row>
    <row r="14" spans="1:6" x14ac:dyDescent="0.35">
      <c r="A14" s="15">
        <v>13</v>
      </c>
      <c r="B14" s="9" t="s">
        <v>65</v>
      </c>
      <c r="C14" s="15" t="s">
        <v>7</v>
      </c>
      <c r="D14" s="15">
        <v>20</v>
      </c>
      <c r="E14" s="62">
        <v>0</v>
      </c>
      <c r="F14" s="4">
        <f t="shared" si="0"/>
        <v>0</v>
      </c>
    </row>
    <row r="15" spans="1:6" x14ac:dyDescent="0.35">
      <c r="A15" s="15">
        <v>14</v>
      </c>
      <c r="B15" s="9" t="s">
        <v>66</v>
      </c>
      <c r="C15" s="15" t="s">
        <v>10</v>
      </c>
      <c r="D15" s="15">
        <v>30</v>
      </c>
      <c r="E15" s="62">
        <v>0</v>
      </c>
      <c r="F15" s="4">
        <f t="shared" si="0"/>
        <v>0</v>
      </c>
    </row>
    <row r="16" spans="1:6" ht="34.5" x14ac:dyDescent="0.35">
      <c r="A16" s="15">
        <v>15</v>
      </c>
      <c r="B16" s="12" t="s">
        <v>238</v>
      </c>
      <c r="C16" s="15" t="s">
        <v>10</v>
      </c>
      <c r="D16" s="15">
        <v>350</v>
      </c>
      <c r="E16" s="62">
        <v>0</v>
      </c>
      <c r="F16" s="4">
        <f t="shared" si="0"/>
        <v>0</v>
      </c>
    </row>
    <row r="17" spans="1:6" ht="23" x14ac:dyDescent="0.35">
      <c r="A17" s="15">
        <v>16</v>
      </c>
      <c r="B17" s="12" t="s">
        <v>239</v>
      </c>
      <c r="C17" s="15" t="s">
        <v>10</v>
      </c>
      <c r="D17" s="15">
        <v>1</v>
      </c>
      <c r="E17" s="62">
        <v>0</v>
      </c>
      <c r="F17" s="4">
        <f t="shared" si="0"/>
        <v>0</v>
      </c>
    </row>
    <row r="18" spans="1:6" ht="34.5" x14ac:dyDescent="0.35">
      <c r="A18" s="15">
        <v>17</v>
      </c>
      <c r="B18" s="5" t="s">
        <v>138</v>
      </c>
      <c r="C18" s="15" t="s">
        <v>10</v>
      </c>
      <c r="D18" s="15">
        <v>550</v>
      </c>
      <c r="E18" s="62">
        <v>0</v>
      </c>
      <c r="F18" s="4">
        <f t="shared" si="0"/>
        <v>0</v>
      </c>
    </row>
    <row r="19" spans="1:6" ht="23" x14ac:dyDescent="0.35">
      <c r="A19" s="15">
        <v>18</v>
      </c>
      <c r="B19" s="12" t="s">
        <v>139</v>
      </c>
      <c r="C19" s="15" t="s">
        <v>9</v>
      </c>
      <c r="D19" s="15">
        <v>400</v>
      </c>
      <c r="E19" s="62">
        <v>0</v>
      </c>
      <c r="F19" s="4">
        <f t="shared" si="0"/>
        <v>0</v>
      </c>
    </row>
    <row r="20" spans="1:6" ht="23" x14ac:dyDescent="0.35">
      <c r="A20" s="15">
        <v>19</v>
      </c>
      <c r="B20" s="12" t="s">
        <v>140</v>
      </c>
      <c r="C20" s="15" t="s">
        <v>10</v>
      </c>
      <c r="D20" s="15">
        <v>90</v>
      </c>
      <c r="E20" s="62">
        <v>0</v>
      </c>
      <c r="F20" s="4">
        <f t="shared" si="0"/>
        <v>0</v>
      </c>
    </row>
    <row r="21" spans="1:6" ht="23" x14ac:dyDescent="0.35">
      <c r="A21" s="15">
        <v>20</v>
      </c>
      <c r="B21" s="12" t="s">
        <v>141</v>
      </c>
      <c r="C21" s="15" t="s">
        <v>10</v>
      </c>
      <c r="D21" s="15">
        <v>46</v>
      </c>
      <c r="E21" s="62">
        <v>0</v>
      </c>
      <c r="F21" s="4">
        <f t="shared" si="0"/>
        <v>0</v>
      </c>
    </row>
    <row r="22" spans="1:6" ht="34.5" x14ac:dyDescent="0.35">
      <c r="A22" s="15">
        <v>21</v>
      </c>
      <c r="B22" s="12" t="s">
        <v>144</v>
      </c>
      <c r="C22" s="15" t="s">
        <v>10</v>
      </c>
      <c r="D22" s="15">
        <v>100</v>
      </c>
      <c r="E22" s="62">
        <v>0</v>
      </c>
      <c r="F22" s="4">
        <f t="shared" si="0"/>
        <v>0</v>
      </c>
    </row>
    <row r="23" spans="1:6" ht="23" x14ac:dyDescent="0.35">
      <c r="A23" s="15">
        <v>22</v>
      </c>
      <c r="B23" s="12" t="s">
        <v>143</v>
      </c>
      <c r="C23" s="15" t="s">
        <v>10</v>
      </c>
      <c r="D23" s="15">
        <v>15</v>
      </c>
      <c r="E23" s="62">
        <v>0</v>
      </c>
      <c r="F23" s="4">
        <f t="shared" si="0"/>
        <v>0</v>
      </c>
    </row>
    <row r="24" spans="1:6" ht="23" x14ac:dyDescent="0.35">
      <c r="A24" s="15">
        <v>23</v>
      </c>
      <c r="B24" s="12" t="s">
        <v>142</v>
      </c>
      <c r="C24" s="15" t="s">
        <v>10</v>
      </c>
      <c r="D24" s="15">
        <v>10</v>
      </c>
      <c r="E24" s="62">
        <v>0</v>
      </c>
      <c r="F24" s="4">
        <f t="shared" si="0"/>
        <v>0</v>
      </c>
    </row>
    <row r="25" spans="1:6" ht="23" x14ac:dyDescent="0.35">
      <c r="A25" s="15">
        <v>24</v>
      </c>
      <c r="B25" s="12" t="s">
        <v>129</v>
      </c>
      <c r="C25" s="15" t="s">
        <v>10</v>
      </c>
      <c r="D25" s="15">
        <v>4</v>
      </c>
      <c r="E25" s="62">
        <v>0</v>
      </c>
      <c r="F25" s="4">
        <f t="shared" si="0"/>
        <v>0</v>
      </c>
    </row>
    <row r="26" spans="1:6" ht="23" x14ac:dyDescent="0.35">
      <c r="A26" s="15">
        <v>25</v>
      </c>
      <c r="B26" s="12" t="s">
        <v>240</v>
      </c>
      <c r="C26" s="15" t="s">
        <v>9</v>
      </c>
      <c r="D26" s="15">
        <v>2000</v>
      </c>
      <c r="E26" s="62">
        <v>0</v>
      </c>
      <c r="F26" s="4">
        <f t="shared" si="0"/>
        <v>0</v>
      </c>
    </row>
    <row r="27" spans="1:6" ht="23" x14ac:dyDescent="0.35">
      <c r="A27" s="15">
        <v>26</v>
      </c>
      <c r="B27" s="12" t="s">
        <v>318</v>
      </c>
      <c r="C27" s="15" t="s">
        <v>9</v>
      </c>
      <c r="D27" s="15">
        <v>500</v>
      </c>
      <c r="E27" s="62">
        <v>0</v>
      </c>
      <c r="F27" s="4">
        <f t="shared" si="0"/>
        <v>0</v>
      </c>
    </row>
    <row r="28" spans="1:6" ht="23" x14ac:dyDescent="0.35">
      <c r="A28" s="15">
        <v>27</v>
      </c>
      <c r="B28" s="12" t="s">
        <v>145</v>
      </c>
      <c r="C28" s="15" t="s">
        <v>10</v>
      </c>
      <c r="D28" s="15">
        <v>680</v>
      </c>
      <c r="E28" s="62">
        <v>0</v>
      </c>
      <c r="F28" s="4">
        <f t="shared" si="0"/>
        <v>0</v>
      </c>
    </row>
    <row r="29" spans="1:6" x14ac:dyDescent="0.35">
      <c r="A29" s="15">
        <v>28</v>
      </c>
      <c r="B29" s="5" t="s">
        <v>319</v>
      </c>
      <c r="C29" s="15" t="s">
        <v>9</v>
      </c>
      <c r="D29" s="15">
        <v>400</v>
      </c>
      <c r="E29" s="62">
        <v>0</v>
      </c>
      <c r="F29" s="4">
        <f t="shared" si="0"/>
        <v>0</v>
      </c>
    </row>
    <row r="30" spans="1:6" ht="34.5" x14ac:dyDescent="0.35">
      <c r="A30" s="15">
        <v>29</v>
      </c>
      <c r="B30" s="12" t="s">
        <v>146</v>
      </c>
      <c r="C30" s="15" t="s">
        <v>10</v>
      </c>
      <c r="D30" s="15">
        <v>180</v>
      </c>
      <c r="E30" s="62">
        <v>0</v>
      </c>
      <c r="F30" s="4">
        <f t="shared" si="0"/>
        <v>0</v>
      </c>
    </row>
    <row r="31" spans="1:6" ht="23" x14ac:dyDescent="0.35">
      <c r="A31" s="15">
        <v>30</v>
      </c>
      <c r="B31" s="12" t="s">
        <v>147</v>
      </c>
      <c r="C31" s="15" t="s">
        <v>10</v>
      </c>
      <c r="D31" s="15">
        <v>200</v>
      </c>
      <c r="E31" s="62">
        <v>0</v>
      </c>
      <c r="F31" s="4">
        <f t="shared" si="0"/>
        <v>0</v>
      </c>
    </row>
    <row r="32" spans="1:6" ht="34.5" x14ac:dyDescent="0.35">
      <c r="A32" s="15">
        <v>31</v>
      </c>
      <c r="B32" s="12" t="s">
        <v>241</v>
      </c>
      <c r="C32" s="15" t="s">
        <v>10</v>
      </c>
      <c r="D32" s="15">
        <v>200</v>
      </c>
      <c r="E32" s="62">
        <v>0</v>
      </c>
      <c r="F32" s="4">
        <f t="shared" si="0"/>
        <v>0</v>
      </c>
    </row>
    <row r="33" spans="1:6" ht="23" x14ac:dyDescent="0.35">
      <c r="A33" s="15">
        <v>32</v>
      </c>
      <c r="B33" s="12" t="s">
        <v>148</v>
      </c>
      <c r="C33" s="15" t="s">
        <v>10</v>
      </c>
      <c r="D33" s="15">
        <v>45</v>
      </c>
      <c r="E33" s="62">
        <v>0</v>
      </c>
      <c r="F33" s="4">
        <f t="shared" si="0"/>
        <v>0</v>
      </c>
    </row>
    <row r="34" spans="1:6" ht="23" x14ac:dyDescent="0.35">
      <c r="A34" s="15">
        <v>33</v>
      </c>
      <c r="B34" s="12" t="s">
        <v>149</v>
      </c>
      <c r="C34" s="15" t="s">
        <v>10</v>
      </c>
      <c r="D34" s="15">
        <v>260</v>
      </c>
      <c r="E34" s="62">
        <v>0</v>
      </c>
      <c r="F34" s="4">
        <f t="shared" si="0"/>
        <v>0</v>
      </c>
    </row>
    <row r="35" spans="1:6" ht="23" x14ac:dyDescent="0.35">
      <c r="A35" s="15">
        <v>34</v>
      </c>
      <c r="B35" s="12" t="s">
        <v>150</v>
      </c>
      <c r="C35" s="15" t="s">
        <v>10</v>
      </c>
      <c r="D35" s="15">
        <v>100</v>
      </c>
      <c r="E35" s="62">
        <v>0</v>
      </c>
      <c r="F35" s="4">
        <f t="shared" si="0"/>
        <v>0</v>
      </c>
    </row>
    <row r="36" spans="1:6" ht="23" x14ac:dyDescent="0.35">
      <c r="A36" s="15">
        <v>35</v>
      </c>
      <c r="B36" s="12" t="s">
        <v>151</v>
      </c>
      <c r="C36" s="15" t="s">
        <v>10</v>
      </c>
      <c r="D36" s="15">
        <v>150</v>
      </c>
      <c r="E36" s="62">
        <v>0</v>
      </c>
      <c r="F36" s="4">
        <f t="shared" si="0"/>
        <v>0</v>
      </c>
    </row>
    <row r="37" spans="1:6" ht="23" x14ac:dyDescent="0.35">
      <c r="A37" s="15">
        <v>36</v>
      </c>
      <c r="B37" s="12" t="s">
        <v>152</v>
      </c>
      <c r="C37" s="15" t="s">
        <v>9</v>
      </c>
      <c r="D37" s="15">
        <v>400</v>
      </c>
      <c r="E37" s="62">
        <v>0</v>
      </c>
      <c r="F37" s="4">
        <f t="shared" si="0"/>
        <v>0</v>
      </c>
    </row>
    <row r="38" spans="1:6" ht="23" x14ac:dyDescent="0.35">
      <c r="A38" s="15">
        <v>37</v>
      </c>
      <c r="B38" s="12" t="s">
        <v>242</v>
      </c>
      <c r="C38" s="15" t="s">
        <v>9</v>
      </c>
      <c r="D38" s="15">
        <v>400</v>
      </c>
      <c r="E38" s="62">
        <v>0</v>
      </c>
      <c r="F38" s="4">
        <f t="shared" si="0"/>
        <v>0</v>
      </c>
    </row>
    <row r="39" spans="1:6" ht="23" x14ac:dyDescent="0.35">
      <c r="A39" s="15">
        <v>38</v>
      </c>
      <c r="B39" s="12" t="s">
        <v>153</v>
      </c>
      <c r="C39" s="15" t="s">
        <v>9</v>
      </c>
      <c r="D39" s="15">
        <v>20</v>
      </c>
      <c r="E39" s="62">
        <v>0</v>
      </c>
      <c r="F39" s="4">
        <f t="shared" si="0"/>
        <v>0</v>
      </c>
    </row>
    <row r="40" spans="1:6" ht="23" x14ac:dyDescent="0.35">
      <c r="A40" s="15">
        <v>39</v>
      </c>
      <c r="B40" s="12" t="s">
        <v>154</v>
      </c>
      <c r="C40" s="15" t="s">
        <v>9</v>
      </c>
      <c r="D40" s="15">
        <v>10</v>
      </c>
      <c r="E40" s="62">
        <v>0</v>
      </c>
      <c r="F40" s="4">
        <f t="shared" si="0"/>
        <v>0</v>
      </c>
    </row>
    <row r="41" spans="1:6" ht="23" x14ac:dyDescent="0.35">
      <c r="A41" s="15">
        <v>40</v>
      </c>
      <c r="B41" s="12" t="s">
        <v>155</v>
      </c>
      <c r="C41" s="15" t="s">
        <v>10</v>
      </c>
      <c r="D41" s="15">
        <v>270</v>
      </c>
      <c r="E41" s="62">
        <v>0</v>
      </c>
      <c r="F41" s="4">
        <f t="shared" si="0"/>
        <v>0</v>
      </c>
    </row>
    <row r="42" spans="1:6" ht="23" x14ac:dyDescent="0.35">
      <c r="A42" s="15">
        <v>41</v>
      </c>
      <c r="B42" s="12" t="s">
        <v>156</v>
      </c>
      <c r="C42" s="15" t="s">
        <v>9</v>
      </c>
      <c r="D42" s="15">
        <v>460</v>
      </c>
      <c r="E42" s="62">
        <v>0</v>
      </c>
      <c r="F42" s="4">
        <f t="shared" si="0"/>
        <v>0</v>
      </c>
    </row>
    <row r="43" spans="1:6" ht="23" x14ac:dyDescent="0.35">
      <c r="A43" s="15">
        <v>42</v>
      </c>
      <c r="B43" s="12" t="s">
        <v>157</v>
      </c>
      <c r="C43" s="15" t="s">
        <v>10</v>
      </c>
      <c r="D43" s="15">
        <v>20</v>
      </c>
      <c r="E43" s="62">
        <v>0</v>
      </c>
      <c r="F43" s="4">
        <f t="shared" si="0"/>
        <v>0</v>
      </c>
    </row>
    <row r="44" spans="1:6" ht="23" x14ac:dyDescent="0.35">
      <c r="A44" s="15">
        <v>43</v>
      </c>
      <c r="B44" s="12" t="s">
        <v>243</v>
      </c>
      <c r="C44" s="15" t="s">
        <v>10</v>
      </c>
      <c r="D44" s="15">
        <v>2000</v>
      </c>
      <c r="E44" s="62">
        <v>0</v>
      </c>
      <c r="F44" s="4">
        <f t="shared" si="0"/>
        <v>0</v>
      </c>
    </row>
    <row r="45" spans="1:6" x14ac:dyDescent="0.35">
      <c r="A45" s="15">
        <v>44</v>
      </c>
      <c r="B45" s="9" t="s">
        <v>63</v>
      </c>
      <c r="C45" s="15" t="s">
        <v>9</v>
      </c>
      <c r="D45" s="15">
        <v>150</v>
      </c>
      <c r="E45" s="62">
        <v>0</v>
      </c>
      <c r="F45" s="4">
        <f t="shared" si="0"/>
        <v>0</v>
      </c>
    </row>
    <row r="46" spans="1:6" ht="23" x14ac:dyDescent="0.35">
      <c r="A46" s="15">
        <v>45</v>
      </c>
      <c r="B46" s="12" t="s">
        <v>158</v>
      </c>
      <c r="C46" s="15" t="s">
        <v>10</v>
      </c>
      <c r="D46" s="15">
        <v>160</v>
      </c>
      <c r="E46" s="62">
        <v>0</v>
      </c>
      <c r="F46" s="4">
        <f t="shared" si="0"/>
        <v>0</v>
      </c>
    </row>
    <row r="47" spans="1:6" ht="23" x14ac:dyDescent="0.35">
      <c r="A47" s="15">
        <v>46</v>
      </c>
      <c r="B47" s="12" t="s">
        <v>159</v>
      </c>
      <c r="C47" s="15" t="s">
        <v>10</v>
      </c>
      <c r="D47" s="15">
        <v>150</v>
      </c>
      <c r="E47" s="62">
        <v>0</v>
      </c>
      <c r="F47" s="4">
        <f t="shared" si="0"/>
        <v>0</v>
      </c>
    </row>
    <row r="48" spans="1:6" ht="23" x14ac:dyDescent="0.35">
      <c r="A48" s="15">
        <v>47</v>
      </c>
      <c r="B48" s="12" t="s">
        <v>160</v>
      </c>
      <c r="C48" s="15" t="s">
        <v>9</v>
      </c>
      <c r="D48" s="15">
        <v>20</v>
      </c>
      <c r="E48" s="62">
        <v>0</v>
      </c>
      <c r="F48" s="4">
        <f t="shared" si="0"/>
        <v>0</v>
      </c>
    </row>
    <row r="49" spans="1:6" ht="34.5" x14ac:dyDescent="0.35">
      <c r="A49" s="15">
        <v>48</v>
      </c>
      <c r="B49" s="12" t="s">
        <v>161</v>
      </c>
      <c r="C49" s="15" t="s">
        <v>9</v>
      </c>
      <c r="D49" s="15">
        <v>15</v>
      </c>
      <c r="E49" s="62">
        <v>0</v>
      </c>
      <c r="F49" s="4">
        <f t="shared" si="0"/>
        <v>0</v>
      </c>
    </row>
    <row r="50" spans="1:6" ht="23" x14ac:dyDescent="0.35">
      <c r="A50" s="15">
        <v>49</v>
      </c>
      <c r="B50" s="12" t="s">
        <v>162</v>
      </c>
      <c r="C50" s="15" t="s">
        <v>10</v>
      </c>
      <c r="D50" s="15">
        <v>150</v>
      </c>
      <c r="E50" s="62">
        <v>0</v>
      </c>
      <c r="F50" s="4">
        <f t="shared" si="0"/>
        <v>0</v>
      </c>
    </row>
    <row r="51" spans="1:6" x14ac:dyDescent="0.35">
      <c r="A51" s="15">
        <v>50</v>
      </c>
      <c r="B51" s="12" t="s">
        <v>163</v>
      </c>
      <c r="C51" s="15" t="s">
        <v>10</v>
      </c>
      <c r="D51" s="15">
        <v>15</v>
      </c>
      <c r="E51" s="62">
        <v>0</v>
      </c>
      <c r="F51" s="4">
        <f t="shared" si="0"/>
        <v>0</v>
      </c>
    </row>
    <row r="52" spans="1:6" ht="23" x14ac:dyDescent="0.35">
      <c r="A52" s="15">
        <v>51</v>
      </c>
      <c r="B52" s="12" t="s">
        <v>164</v>
      </c>
      <c r="C52" s="15" t="s">
        <v>10</v>
      </c>
      <c r="D52" s="15">
        <v>10</v>
      </c>
      <c r="E52" s="62">
        <v>0</v>
      </c>
      <c r="F52" s="4">
        <f t="shared" si="0"/>
        <v>0</v>
      </c>
    </row>
    <row r="53" spans="1:6" x14ac:dyDescent="0.35">
      <c r="A53" s="15">
        <v>52</v>
      </c>
      <c r="B53" s="12" t="s">
        <v>165</v>
      </c>
      <c r="C53" s="15" t="s">
        <v>10</v>
      </c>
      <c r="D53" s="15">
        <v>0</v>
      </c>
      <c r="E53" s="62">
        <v>0</v>
      </c>
      <c r="F53" s="4">
        <f t="shared" si="0"/>
        <v>0</v>
      </c>
    </row>
    <row r="54" spans="1:6" ht="23" x14ac:dyDescent="0.35">
      <c r="A54" s="15">
        <v>53</v>
      </c>
      <c r="B54" s="5" t="s">
        <v>166</v>
      </c>
      <c r="C54" s="15" t="s">
        <v>9</v>
      </c>
      <c r="D54" s="15">
        <v>35</v>
      </c>
      <c r="E54" s="62">
        <v>0</v>
      </c>
      <c r="F54" s="4">
        <f t="shared" si="0"/>
        <v>0</v>
      </c>
    </row>
    <row r="55" spans="1:6" x14ac:dyDescent="0.35">
      <c r="A55" s="15">
        <v>54</v>
      </c>
      <c r="B55" s="12" t="s">
        <v>244</v>
      </c>
      <c r="C55" s="15" t="s">
        <v>9</v>
      </c>
      <c r="D55" s="15">
        <v>30</v>
      </c>
      <c r="E55" s="62">
        <v>0</v>
      </c>
      <c r="F55" s="4">
        <f t="shared" si="0"/>
        <v>0</v>
      </c>
    </row>
    <row r="56" spans="1:6" x14ac:dyDescent="0.35">
      <c r="A56" s="15">
        <v>55</v>
      </c>
      <c r="B56" s="12" t="s">
        <v>167</v>
      </c>
      <c r="C56" s="15" t="s">
        <v>10</v>
      </c>
      <c r="D56" s="15">
        <v>15</v>
      </c>
      <c r="E56" s="62">
        <v>0</v>
      </c>
      <c r="F56" s="4">
        <f t="shared" si="0"/>
        <v>0</v>
      </c>
    </row>
    <row r="57" spans="1:6" ht="34.5" x14ac:dyDescent="0.35">
      <c r="A57" s="15">
        <v>56</v>
      </c>
      <c r="B57" s="12" t="s">
        <v>168</v>
      </c>
      <c r="C57" s="15" t="s">
        <v>10</v>
      </c>
      <c r="D57" s="15">
        <v>250</v>
      </c>
      <c r="E57" s="62">
        <v>0</v>
      </c>
      <c r="F57" s="4">
        <f t="shared" si="0"/>
        <v>0</v>
      </c>
    </row>
    <row r="58" spans="1:6" ht="23" x14ac:dyDescent="0.35">
      <c r="A58" s="15">
        <v>57</v>
      </c>
      <c r="B58" s="12" t="s">
        <v>245</v>
      </c>
      <c r="C58" s="15" t="s">
        <v>9</v>
      </c>
      <c r="D58" s="15">
        <v>30</v>
      </c>
      <c r="E58" s="62">
        <v>0</v>
      </c>
      <c r="F58" s="4">
        <f t="shared" si="0"/>
        <v>0</v>
      </c>
    </row>
    <row r="59" spans="1:6" x14ac:dyDescent="0.35">
      <c r="A59" s="15">
        <v>58</v>
      </c>
      <c r="B59" s="5" t="s">
        <v>11</v>
      </c>
      <c r="C59" s="15" t="s">
        <v>9</v>
      </c>
      <c r="D59" s="15">
        <v>520</v>
      </c>
      <c r="E59" s="62">
        <v>0</v>
      </c>
      <c r="F59" s="4">
        <f t="shared" si="0"/>
        <v>0</v>
      </c>
    </row>
    <row r="60" spans="1:6" ht="23" x14ac:dyDescent="0.35">
      <c r="A60" s="15">
        <v>59</v>
      </c>
      <c r="B60" s="12" t="s">
        <v>169</v>
      </c>
      <c r="C60" s="15" t="s">
        <v>10</v>
      </c>
      <c r="D60" s="15">
        <v>35</v>
      </c>
      <c r="E60" s="62">
        <v>0</v>
      </c>
      <c r="F60" s="4">
        <f t="shared" si="0"/>
        <v>0</v>
      </c>
    </row>
    <row r="61" spans="1:6" ht="23" x14ac:dyDescent="0.35">
      <c r="A61" s="15">
        <v>60</v>
      </c>
      <c r="B61" s="12" t="s">
        <v>170</v>
      </c>
      <c r="C61" s="15" t="s">
        <v>10</v>
      </c>
      <c r="D61" s="15">
        <v>120</v>
      </c>
      <c r="E61" s="62">
        <v>0</v>
      </c>
      <c r="F61" s="4">
        <f t="shared" si="0"/>
        <v>0</v>
      </c>
    </row>
    <row r="62" spans="1:6" ht="23" x14ac:dyDescent="0.35">
      <c r="A62" s="15">
        <v>61</v>
      </c>
      <c r="B62" s="12" t="s">
        <v>246</v>
      </c>
      <c r="C62" s="15" t="s">
        <v>10</v>
      </c>
      <c r="D62" s="15">
        <v>200</v>
      </c>
      <c r="E62" s="62">
        <v>0</v>
      </c>
      <c r="F62" s="4">
        <f t="shared" si="0"/>
        <v>0</v>
      </c>
    </row>
    <row r="63" spans="1:6" ht="23" x14ac:dyDescent="0.35">
      <c r="A63" s="15">
        <v>62</v>
      </c>
      <c r="B63" s="12" t="s">
        <v>171</v>
      </c>
      <c r="C63" s="15" t="s">
        <v>10</v>
      </c>
      <c r="D63" s="15">
        <v>650</v>
      </c>
      <c r="E63" s="62">
        <v>0</v>
      </c>
      <c r="F63" s="4">
        <f t="shared" si="0"/>
        <v>0</v>
      </c>
    </row>
    <row r="64" spans="1:6" x14ac:dyDescent="0.35">
      <c r="A64" s="15">
        <v>63</v>
      </c>
      <c r="B64" s="12" t="s">
        <v>257</v>
      </c>
      <c r="C64" s="15" t="s">
        <v>10</v>
      </c>
      <c r="D64" s="15">
        <v>20</v>
      </c>
      <c r="E64" s="62">
        <v>0</v>
      </c>
      <c r="F64" s="4">
        <f t="shared" si="0"/>
        <v>0</v>
      </c>
    </row>
    <row r="65" spans="1:6" ht="34.5" x14ac:dyDescent="0.35">
      <c r="A65" s="15">
        <v>64</v>
      </c>
      <c r="B65" s="12" t="s">
        <v>172</v>
      </c>
      <c r="C65" s="15" t="s">
        <v>9</v>
      </c>
      <c r="D65" s="15">
        <v>70</v>
      </c>
      <c r="E65" s="62">
        <v>0</v>
      </c>
      <c r="F65" s="4">
        <f t="shared" si="0"/>
        <v>0</v>
      </c>
    </row>
    <row r="66" spans="1:6" ht="23" x14ac:dyDescent="0.35">
      <c r="A66" s="15">
        <v>65</v>
      </c>
      <c r="B66" s="12" t="s">
        <v>173</v>
      </c>
      <c r="C66" s="15" t="s">
        <v>10</v>
      </c>
      <c r="D66" s="15">
        <v>100</v>
      </c>
      <c r="E66" s="62">
        <v>0</v>
      </c>
      <c r="F66" s="4">
        <f t="shared" si="0"/>
        <v>0</v>
      </c>
    </row>
    <row r="67" spans="1:6" ht="34.5" x14ac:dyDescent="0.35">
      <c r="A67" s="15">
        <v>66</v>
      </c>
      <c r="B67" s="12" t="s">
        <v>174</v>
      </c>
      <c r="C67" s="15" t="s">
        <v>10</v>
      </c>
      <c r="D67" s="15">
        <v>75</v>
      </c>
      <c r="E67" s="62">
        <v>0</v>
      </c>
      <c r="F67" s="4">
        <f t="shared" ref="F67:F77" si="1">D67*E67</f>
        <v>0</v>
      </c>
    </row>
    <row r="68" spans="1:6" ht="23" x14ac:dyDescent="0.35">
      <c r="A68" s="15">
        <v>67</v>
      </c>
      <c r="B68" s="12" t="s">
        <v>175</v>
      </c>
      <c r="C68" s="15" t="s">
        <v>10</v>
      </c>
      <c r="D68" s="15">
        <v>60</v>
      </c>
      <c r="E68" s="62">
        <v>0</v>
      </c>
      <c r="F68" s="4">
        <f t="shared" si="1"/>
        <v>0</v>
      </c>
    </row>
    <row r="69" spans="1:6" ht="23" x14ac:dyDescent="0.35">
      <c r="A69" s="15">
        <v>68</v>
      </c>
      <c r="B69" s="12" t="s">
        <v>176</v>
      </c>
      <c r="C69" s="15" t="s">
        <v>9</v>
      </c>
      <c r="D69" s="15">
        <v>10</v>
      </c>
      <c r="E69" s="62">
        <v>0</v>
      </c>
      <c r="F69" s="4">
        <f t="shared" si="1"/>
        <v>0</v>
      </c>
    </row>
    <row r="70" spans="1:6" x14ac:dyDescent="0.35">
      <c r="A70" s="15">
        <v>69</v>
      </c>
      <c r="B70" s="12" t="s">
        <v>259</v>
      </c>
      <c r="C70" s="15" t="s">
        <v>9</v>
      </c>
      <c r="D70" s="15">
        <v>50</v>
      </c>
      <c r="E70" s="62">
        <v>0</v>
      </c>
      <c r="F70" s="4">
        <f t="shared" si="1"/>
        <v>0</v>
      </c>
    </row>
    <row r="71" spans="1:6" x14ac:dyDescent="0.35">
      <c r="A71" s="15">
        <v>70</v>
      </c>
      <c r="B71" s="12" t="s">
        <v>320</v>
      </c>
      <c r="C71" s="15" t="s">
        <v>10</v>
      </c>
      <c r="D71" s="15">
        <v>16</v>
      </c>
      <c r="E71" s="62">
        <v>0</v>
      </c>
      <c r="F71" s="4">
        <f t="shared" si="1"/>
        <v>0</v>
      </c>
    </row>
    <row r="72" spans="1:6" x14ac:dyDescent="0.35">
      <c r="A72" s="15">
        <v>71</v>
      </c>
      <c r="B72" s="3" t="s">
        <v>310</v>
      </c>
      <c r="C72" s="15" t="s">
        <v>9</v>
      </c>
      <c r="D72" s="15">
        <v>180</v>
      </c>
      <c r="E72" s="62">
        <v>0</v>
      </c>
      <c r="F72" s="4">
        <f t="shared" si="1"/>
        <v>0</v>
      </c>
    </row>
    <row r="73" spans="1:6" x14ac:dyDescent="0.35">
      <c r="A73" s="15">
        <v>72</v>
      </c>
      <c r="B73" s="3" t="s">
        <v>338</v>
      </c>
      <c r="C73" s="15" t="s">
        <v>10</v>
      </c>
      <c r="D73" s="15">
        <v>36</v>
      </c>
      <c r="E73" s="62">
        <v>0</v>
      </c>
      <c r="F73" s="4">
        <f t="shared" si="1"/>
        <v>0</v>
      </c>
    </row>
    <row r="74" spans="1:6" ht="23" x14ac:dyDescent="0.35">
      <c r="A74" s="15">
        <v>73</v>
      </c>
      <c r="B74" s="3" t="s">
        <v>347</v>
      </c>
      <c r="C74" s="15" t="s">
        <v>9</v>
      </c>
      <c r="D74" s="15">
        <v>10</v>
      </c>
      <c r="E74" s="62">
        <v>0</v>
      </c>
      <c r="F74" s="4">
        <f t="shared" si="1"/>
        <v>0</v>
      </c>
    </row>
    <row r="75" spans="1:6" x14ac:dyDescent="0.35">
      <c r="A75" s="15">
        <v>74</v>
      </c>
      <c r="B75" s="3" t="s">
        <v>380</v>
      </c>
      <c r="C75" s="15" t="s">
        <v>10</v>
      </c>
      <c r="D75" s="15">
        <v>30</v>
      </c>
      <c r="E75" s="62">
        <v>0</v>
      </c>
      <c r="F75" s="4">
        <f t="shared" si="1"/>
        <v>0</v>
      </c>
    </row>
    <row r="76" spans="1:6" x14ac:dyDescent="0.35">
      <c r="A76" s="15">
        <v>75</v>
      </c>
      <c r="B76" s="12" t="s">
        <v>379</v>
      </c>
      <c r="C76" s="15" t="s">
        <v>9</v>
      </c>
      <c r="D76" s="15">
        <v>120</v>
      </c>
      <c r="E76" s="62">
        <v>0</v>
      </c>
      <c r="F76" s="4">
        <f t="shared" si="1"/>
        <v>0</v>
      </c>
    </row>
    <row r="77" spans="1:6" x14ac:dyDescent="0.35">
      <c r="A77" s="15">
        <v>76</v>
      </c>
      <c r="B77" s="5" t="s">
        <v>247</v>
      </c>
      <c r="C77" s="15" t="s">
        <v>9</v>
      </c>
      <c r="D77" s="15">
        <v>120</v>
      </c>
      <c r="E77" s="62">
        <v>0</v>
      </c>
      <c r="F77" s="4">
        <f t="shared" si="1"/>
        <v>0</v>
      </c>
    </row>
    <row r="78" spans="1:6" x14ac:dyDescent="0.35">
      <c r="A78" s="65" t="s">
        <v>6</v>
      </c>
      <c r="B78" s="65"/>
      <c r="C78" s="65"/>
      <c r="D78" s="65"/>
      <c r="E78" s="65"/>
      <c r="F78" s="11">
        <f>SUM(F2:F77)</f>
        <v>0</v>
      </c>
    </row>
    <row r="80" spans="1:6" x14ac:dyDescent="0.35">
      <c r="F80" s="6"/>
    </row>
  </sheetData>
  <sheetProtection algorithmName="SHA-512" hashValue="mZfPjfbaeEAjxhsZ4lDY3ra8qsLChumv9R2LMQWVoHR1OGHRlaRzt4YK4EpZDZCorCcaqKLZyZg0GgZHGnmUJw==" saltValue="VfddPMP9QnvLrx3bxSKl/A==" spinCount="100000" sheet="1" objects="1" scenarios="1"/>
  <mergeCells count="1">
    <mergeCell ref="A78:E78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8"/>
  <sheetViews>
    <sheetView zoomScaleNormal="100" zoomScaleSheetLayoutView="98" workbookViewId="0">
      <selection activeCell="F6" sqref="F6"/>
    </sheetView>
  </sheetViews>
  <sheetFormatPr defaultRowHeight="14.5" x14ac:dyDescent="0.35"/>
  <cols>
    <col min="1" max="1" width="2.81640625" bestFit="1" customWidth="1"/>
    <col min="2" max="2" width="85" customWidth="1"/>
    <col min="3" max="3" width="6.1796875" bestFit="1" customWidth="1"/>
    <col min="4" max="4" width="10.26953125" bestFit="1" customWidth="1"/>
    <col min="5" max="5" width="5.26953125" bestFit="1" customWidth="1"/>
    <col min="6" max="6" width="12.453125" bestFit="1" customWidth="1"/>
    <col min="7" max="7" width="8.453125" bestFit="1" customWidth="1"/>
    <col min="10" max="10" width="19.7265625" customWidth="1"/>
  </cols>
  <sheetData>
    <row r="1" spans="1:7" ht="31.5" x14ac:dyDescent="0.35">
      <c r="A1" s="16" t="s">
        <v>0</v>
      </c>
      <c r="B1" s="16" t="s">
        <v>1</v>
      </c>
      <c r="C1" s="16" t="s">
        <v>61</v>
      </c>
      <c r="D1" s="29" t="s">
        <v>236</v>
      </c>
      <c r="E1" s="30" t="s">
        <v>2</v>
      </c>
      <c r="F1" s="31" t="s">
        <v>8</v>
      </c>
      <c r="G1" s="30" t="s">
        <v>3</v>
      </c>
    </row>
    <row r="2" spans="1:7" x14ac:dyDescent="0.35">
      <c r="A2" s="32">
        <v>1</v>
      </c>
      <c r="B2" s="19" t="s">
        <v>16</v>
      </c>
      <c r="C2" s="32" t="s">
        <v>9</v>
      </c>
      <c r="D2" s="32" t="s">
        <v>17</v>
      </c>
      <c r="E2" s="33">
        <v>30</v>
      </c>
      <c r="F2" s="34">
        <v>0</v>
      </c>
      <c r="G2" s="35">
        <f>E2*F2</f>
        <v>0</v>
      </c>
    </row>
    <row r="3" spans="1:7" ht="20" x14ac:dyDescent="0.35">
      <c r="A3" s="32">
        <v>2</v>
      </c>
      <c r="B3" s="19" t="s">
        <v>70</v>
      </c>
      <c r="C3" s="32" t="s">
        <v>9</v>
      </c>
      <c r="D3" s="32" t="s">
        <v>15</v>
      </c>
      <c r="E3" s="33">
        <v>190</v>
      </c>
      <c r="F3" s="34">
        <v>0</v>
      </c>
      <c r="G3" s="35">
        <f t="shared" ref="G3:G26" si="0">E3*F3</f>
        <v>0</v>
      </c>
    </row>
    <row r="4" spans="1:7" ht="20" x14ac:dyDescent="0.35">
      <c r="A4" s="32">
        <v>3</v>
      </c>
      <c r="B4" s="19" t="s">
        <v>70</v>
      </c>
      <c r="C4" s="32" t="s">
        <v>9</v>
      </c>
      <c r="D4" s="32" t="s">
        <v>34</v>
      </c>
      <c r="E4" s="33">
        <v>30</v>
      </c>
      <c r="F4" s="34">
        <v>0</v>
      </c>
      <c r="G4" s="35">
        <f t="shared" si="0"/>
        <v>0</v>
      </c>
    </row>
    <row r="5" spans="1:7" ht="20" x14ac:dyDescent="0.35">
      <c r="A5" s="32">
        <v>4</v>
      </c>
      <c r="B5" s="19" t="s">
        <v>71</v>
      </c>
      <c r="C5" s="32" t="s">
        <v>9</v>
      </c>
      <c r="D5" s="32" t="s">
        <v>272</v>
      </c>
      <c r="E5" s="33">
        <v>50</v>
      </c>
      <c r="F5" s="34">
        <v>0</v>
      </c>
      <c r="G5" s="35">
        <f t="shared" si="0"/>
        <v>0</v>
      </c>
    </row>
    <row r="6" spans="1:7" ht="30" x14ac:dyDescent="0.35">
      <c r="A6" s="32">
        <v>5</v>
      </c>
      <c r="B6" s="19" t="s">
        <v>248</v>
      </c>
      <c r="C6" s="32" t="s">
        <v>9</v>
      </c>
      <c r="D6" s="32" t="s">
        <v>20</v>
      </c>
      <c r="E6" s="33">
        <v>40</v>
      </c>
      <c r="F6" s="34">
        <v>0</v>
      </c>
      <c r="G6" s="35">
        <f t="shared" si="0"/>
        <v>0</v>
      </c>
    </row>
    <row r="7" spans="1:7" ht="29.25" customHeight="1" x14ac:dyDescent="0.35">
      <c r="A7" s="32">
        <v>6</v>
      </c>
      <c r="B7" s="19" t="s">
        <v>258</v>
      </c>
      <c r="C7" s="32" t="s">
        <v>9</v>
      </c>
      <c r="D7" s="32" t="s">
        <v>37</v>
      </c>
      <c r="E7" s="33">
        <v>800</v>
      </c>
      <c r="F7" s="34">
        <v>0</v>
      </c>
      <c r="G7" s="35">
        <f t="shared" si="0"/>
        <v>0</v>
      </c>
    </row>
    <row r="8" spans="1:7" x14ac:dyDescent="0.35">
      <c r="A8" s="32">
        <v>7</v>
      </c>
      <c r="B8" s="19" t="s">
        <v>249</v>
      </c>
      <c r="C8" s="32" t="s">
        <v>9</v>
      </c>
      <c r="D8" s="32" t="s">
        <v>23</v>
      </c>
      <c r="E8" s="33">
        <v>72</v>
      </c>
      <c r="F8" s="34">
        <v>0</v>
      </c>
      <c r="G8" s="35">
        <f t="shared" si="0"/>
        <v>0</v>
      </c>
    </row>
    <row r="9" spans="1:7" ht="20" x14ac:dyDescent="0.35">
      <c r="A9" s="32">
        <v>8</v>
      </c>
      <c r="B9" s="19" t="s">
        <v>256</v>
      </c>
      <c r="C9" s="32" t="s">
        <v>9</v>
      </c>
      <c r="D9" s="32" t="s">
        <v>23</v>
      </c>
      <c r="E9" s="33">
        <v>400</v>
      </c>
      <c r="F9" s="34">
        <v>0</v>
      </c>
      <c r="G9" s="35">
        <f t="shared" si="0"/>
        <v>0</v>
      </c>
    </row>
    <row r="10" spans="1:7" ht="20" x14ac:dyDescent="0.35">
      <c r="A10" s="32">
        <v>9</v>
      </c>
      <c r="B10" s="19" t="s">
        <v>76</v>
      </c>
      <c r="C10" s="32" t="s">
        <v>9</v>
      </c>
      <c r="D10" s="32" t="s">
        <v>23</v>
      </c>
      <c r="E10" s="33">
        <v>2400</v>
      </c>
      <c r="F10" s="34">
        <v>0</v>
      </c>
      <c r="G10" s="35">
        <f t="shared" si="0"/>
        <v>0</v>
      </c>
    </row>
    <row r="11" spans="1:7" ht="20" x14ac:dyDescent="0.35">
      <c r="A11" s="32">
        <v>10</v>
      </c>
      <c r="B11" s="19" t="s">
        <v>101</v>
      </c>
      <c r="C11" s="32" t="s">
        <v>9</v>
      </c>
      <c r="D11" s="32" t="s">
        <v>23</v>
      </c>
      <c r="E11" s="33">
        <v>120</v>
      </c>
      <c r="F11" s="34">
        <v>0</v>
      </c>
      <c r="G11" s="35">
        <f t="shared" si="0"/>
        <v>0</v>
      </c>
    </row>
    <row r="12" spans="1:7" x14ac:dyDescent="0.35">
      <c r="A12" s="32">
        <v>11</v>
      </c>
      <c r="B12" s="36" t="s">
        <v>54</v>
      </c>
      <c r="C12" s="32" t="s">
        <v>9</v>
      </c>
      <c r="D12" s="32" t="s">
        <v>15</v>
      </c>
      <c r="E12" s="33">
        <v>5</v>
      </c>
      <c r="F12" s="34">
        <v>0</v>
      </c>
      <c r="G12" s="35">
        <f t="shared" si="0"/>
        <v>0</v>
      </c>
    </row>
    <row r="13" spans="1:7" ht="40" x14ac:dyDescent="0.35">
      <c r="A13" s="32">
        <v>12</v>
      </c>
      <c r="B13" s="19" t="s">
        <v>250</v>
      </c>
      <c r="C13" s="32" t="s">
        <v>9</v>
      </c>
      <c r="D13" s="32" t="s">
        <v>15</v>
      </c>
      <c r="E13" s="33">
        <v>150</v>
      </c>
      <c r="F13" s="34">
        <v>0</v>
      </c>
      <c r="G13" s="35">
        <f t="shared" si="0"/>
        <v>0</v>
      </c>
    </row>
    <row r="14" spans="1:7" x14ac:dyDescent="0.35">
      <c r="A14" s="32">
        <v>13</v>
      </c>
      <c r="B14" s="19" t="s">
        <v>72</v>
      </c>
      <c r="C14" s="32" t="s">
        <v>9</v>
      </c>
      <c r="D14" s="32" t="s">
        <v>24</v>
      </c>
      <c r="E14" s="33">
        <v>50</v>
      </c>
      <c r="F14" s="34">
        <v>0</v>
      </c>
      <c r="G14" s="35">
        <f t="shared" si="0"/>
        <v>0</v>
      </c>
    </row>
    <row r="15" spans="1:7" x14ac:dyDescent="0.35">
      <c r="A15" s="32">
        <v>14</v>
      </c>
      <c r="B15" s="19" t="s">
        <v>273</v>
      </c>
      <c r="C15" s="32" t="s">
        <v>9</v>
      </c>
      <c r="D15" s="32" t="s">
        <v>274</v>
      </c>
      <c r="E15" s="33">
        <v>10</v>
      </c>
      <c r="F15" s="34">
        <v>0</v>
      </c>
      <c r="G15" s="35">
        <f t="shared" si="0"/>
        <v>0</v>
      </c>
    </row>
    <row r="16" spans="1:7" x14ac:dyDescent="0.35">
      <c r="A16" s="32"/>
      <c r="B16" s="19" t="s">
        <v>353</v>
      </c>
      <c r="C16" s="32" t="s">
        <v>9</v>
      </c>
      <c r="D16" s="32" t="s">
        <v>13</v>
      </c>
      <c r="E16" s="33">
        <v>5</v>
      </c>
      <c r="F16" s="34">
        <v>0</v>
      </c>
      <c r="G16" s="35">
        <f t="shared" si="0"/>
        <v>0</v>
      </c>
    </row>
    <row r="17" spans="1:7" x14ac:dyDescent="0.35">
      <c r="A17" s="32">
        <v>15</v>
      </c>
      <c r="B17" s="36" t="s">
        <v>25</v>
      </c>
      <c r="C17" s="32" t="s">
        <v>9</v>
      </c>
      <c r="D17" s="32" t="s">
        <v>26</v>
      </c>
      <c r="E17" s="33">
        <v>65</v>
      </c>
      <c r="F17" s="34">
        <v>0</v>
      </c>
      <c r="G17" s="35">
        <f t="shared" si="0"/>
        <v>0</v>
      </c>
    </row>
    <row r="18" spans="1:7" ht="30" x14ac:dyDescent="0.35">
      <c r="A18" s="32">
        <v>16</v>
      </c>
      <c r="B18" s="19" t="s">
        <v>251</v>
      </c>
      <c r="C18" s="32" t="s">
        <v>9</v>
      </c>
      <c r="D18" s="32" t="s">
        <v>15</v>
      </c>
      <c r="E18" s="33">
        <v>110</v>
      </c>
      <c r="F18" s="34">
        <v>0</v>
      </c>
      <c r="G18" s="35">
        <f t="shared" si="0"/>
        <v>0</v>
      </c>
    </row>
    <row r="19" spans="1:7" ht="20" x14ac:dyDescent="0.35">
      <c r="A19" s="32">
        <v>17</v>
      </c>
      <c r="B19" s="19" t="s">
        <v>102</v>
      </c>
      <c r="C19" s="32" t="s">
        <v>9</v>
      </c>
      <c r="D19" s="32" t="s">
        <v>15</v>
      </c>
      <c r="E19" s="33">
        <v>50</v>
      </c>
      <c r="F19" s="34">
        <v>0</v>
      </c>
      <c r="G19" s="35">
        <f t="shared" si="0"/>
        <v>0</v>
      </c>
    </row>
    <row r="20" spans="1:7" x14ac:dyDescent="0.35">
      <c r="A20" s="32">
        <v>18</v>
      </c>
      <c r="B20" s="19" t="s">
        <v>275</v>
      </c>
      <c r="C20" s="32" t="s">
        <v>9</v>
      </c>
      <c r="D20" s="32" t="s">
        <v>22</v>
      </c>
      <c r="E20" s="33">
        <v>12</v>
      </c>
      <c r="F20" s="34">
        <v>0</v>
      </c>
      <c r="G20" s="35">
        <f t="shared" si="0"/>
        <v>0</v>
      </c>
    </row>
    <row r="21" spans="1:7" ht="20" x14ac:dyDescent="0.35">
      <c r="A21" s="32">
        <v>19</v>
      </c>
      <c r="B21" s="19" t="s">
        <v>73</v>
      </c>
      <c r="C21" s="32" t="s">
        <v>9</v>
      </c>
      <c r="D21" s="32" t="s">
        <v>288</v>
      </c>
      <c r="E21" s="33">
        <v>20</v>
      </c>
      <c r="F21" s="34">
        <v>0</v>
      </c>
      <c r="G21" s="35">
        <f t="shared" si="0"/>
        <v>0</v>
      </c>
    </row>
    <row r="22" spans="1:7" ht="20" x14ac:dyDescent="0.35">
      <c r="A22" s="32">
        <v>20</v>
      </c>
      <c r="B22" s="19" t="s">
        <v>74</v>
      </c>
      <c r="C22" s="32" t="s">
        <v>9</v>
      </c>
      <c r="D22" s="32" t="s">
        <v>288</v>
      </c>
      <c r="E22" s="33">
        <v>100</v>
      </c>
      <c r="F22" s="34">
        <v>0</v>
      </c>
      <c r="G22" s="35">
        <f t="shared" si="0"/>
        <v>0</v>
      </c>
    </row>
    <row r="23" spans="1:7" x14ac:dyDescent="0.35">
      <c r="A23" s="32">
        <v>21</v>
      </c>
      <c r="B23" s="19" t="s">
        <v>322</v>
      </c>
      <c r="C23" s="32" t="s">
        <v>9</v>
      </c>
      <c r="D23" s="32" t="s">
        <v>301</v>
      </c>
      <c r="E23" s="33">
        <v>36</v>
      </c>
      <c r="F23" s="34">
        <v>0</v>
      </c>
      <c r="G23" s="35">
        <f t="shared" si="0"/>
        <v>0</v>
      </c>
    </row>
    <row r="24" spans="1:7" x14ac:dyDescent="0.35">
      <c r="A24" s="32">
        <v>21</v>
      </c>
      <c r="B24" s="19" t="s">
        <v>348</v>
      </c>
      <c r="C24" s="32" t="s">
        <v>9</v>
      </c>
      <c r="D24" s="32" t="s">
        <v>278</v>
      </c>
      <c r="E24" s="33">
        <v>40</v>
      </c>
      <c r="F24" s="34">
        <v>0</v>
      </c>
      <c r="G24" s="35">
        <f t="shared" si="0"/>
        <v>0</v>
      </c>
    </row>
    <row r="25" spans="1:7" x14ac:dyDescent="0.35">
      <c r="A25" s="32">
        <v>22</v>
      </c>
      <c r="B25" s="61" t="s">
        <v>346</v>
      </c>
      <c r="C25" s="32" t="s">
        <v>9</v>
      </c>
      <c r="D25" s="32" t="s">
        <v>13</v>
      </c>
      <c r="E25" s="33">
        <v>4</v>
      </c>
      <c r="F25" s="34">
        <v>0</v>
      </c>
      <c r="G25" s="35">
        <f t="shared" si="0"/>
        <v>0</v>
      </c>
    </row>
    <row r="26" spans="1:7" ht="20" x14ac:dyDescent="0.35">
      <c r="A26" s="32">
        <v>23</v>
      </c>
      <c r="B26" s="19" t="s">
        <v>75</v>
      </c>
      <c r="C26" s="32" t="s">
        <v>9</v>
      </c>
      <c r="D26" s="32" t="s">
        <v>22</v>
      </c>
      <c r="E26" s="33">
        <v>160</v>
      </c>
      <c r="F26" s="34">
        <v>0</v>
      </c>
      <c r="G26" s="35">
        <f t="shared" si="0"/>
        <v>0</v>
      </c>
    </row>
    <row r="27" spans="1:7" x14ac:dyDescent="0.35">
      <c r="A27" s="64" t="s">
        <v>6</v>
      </c>
      <c r="B27" s="64"/>
      <c r="C27" s="64"/>
      <c r="D27" s="64"/>
      <c r="E27" s="64"/>
      <c r="F27" s="64"/>
      <c r="G27" s="37">
        <f>SUM(G2:G26)</f>
        <v>0</v>
      </c>
    </row>
    <row r="29" spans="1:7" x14ac:dyDescent="0.35">
      <c r="G29" s="6"/>
    </row>
    <row r="31" spans="1:7" x14ac:dyDescent="0.35">
      <c r="G31" s="6"/>
    </row>
    <row r="34" spans="13:13" x14ac:dyDescent="0.35">
      <c r="M34" s="14"/>
    </row>
    <row r="35" spans="13:13" x14ac:dyDescent="0.35">
      <c r="M35" s="14"/>
    </row>
    <row r="36" spans="13:13" x14ac:dyDescent="0.35">
      <c r="M36" s="14"/>
    </row>
    <row r="37" spans="13:13" x14ac:dyDescent="0.35">
      <c r="M37" s="14"/>
    </row>
    <row r="38" spans="13:13" x14ac:dyDescent="0.35">
      <c r="M38" s="14"/>
    </row>
  </sheetData>
  <sheetProtection algorithmName="SHA-512" hashValue="aJpmPqaTJtS5yGVy3hLn4ZDbCIuH3Mr2ZAUdFCAJ7RxUnVfnFKgsY1KgYwGkaS+H1S6YCuBXrV845pVkf5xtmA==" saltValue="8iYzVzVIQazSIcyPgnlMug==" spinCount="100000" sheet="1" objects="1" scenarios="1"/>
  <mergeCells count="1">
    <mergeCell ref="A27:F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30"/>
  <sheetViews>
    <sheetView zoomScale="104" zoomScaleNormal="104" workbookViewId="0">
      <pane ySplit="1" topLeftCell="A98" activePane="bottomLeft" state="frozen"/>
      <selection pane="bottomLeft" activeCell="F105" sqref="F105"/>
    </sheetView>
  </sheetViews>
  <sheetFormatPr defaultColWidth="8.7265625" defaultRowHeight="10" x14ac:dyDescent="0.2"/>
  <cols>
    <col min="1" max="1" width="3.54296875" style="38" bestFit="1" customWidth="1"/>
    <col min="2" max="2" width="52.54296875" style="38" customWidth="1"/>
    <col min="3" max="3" width="5.453125" style="38" bestFit="1" customWidth="1"/>
    <col min="4" max="4" width="10.26953125" style="38" bestFit="1" customWidth="1"/>
    <col min="5" max="5" width="5.26953125" style="38" bestFit="1" customWidth="1"/>
    <col min="6" max="6" width="12.453125" style="38" bestFit="1" customWidth="1"/>
    <col min="7" max="7" width="8.453125" style="38" bestFit="1" customWidth="1"/>
    <col min="8" max="8" width="6.81640625" style="38" bestFit="1" customWidth="1"/>
    <col min="9" max="9" width="8.7265625" style="38"/>
    <col min="10" max="10" width="19.7265625" style="38" customWidth="1"/>
    <col min="11" max="16384" width="8.7265625" style="38"/>
  </cols>
  <sheetData>
    <row r="1" spans="1:7" ht="31.5" x14ac:dyDescent="0.2">
      <c r="A1" s="16" t="s">
        <v>0</v>
      </c>
      <c r="B1" s="16" t="s">
        <v>1</v>
      </c>
      <c r="C1" s="16" t="s">
        <v>61</v>
      </c>
      <c r="D1" s="29" t="s">
        <v>216</v>
      </c>
      <c r="E1" s="30" t="s">
        <v>2</v>
      </c>
      <c r="F1" s="30" t="s">
        <v>8</v>
      </c>
      <c r="G1" s="30" t="s">
        <v>3</v>
      </c>
    </row>
    <row r="2" spans="1:7" x14ac:dyDescent="0.2">
      <c r="A2" s="39">
        <v>1</v>
      </c>
      <c r="B2" s="23" t="s">
        <v>179</v>
      </c>
      <c r="C2" s="39" t="s">
        <v>9</v>
      </c>
      <c r="D2" s="39" t="s">
        <v>31</v>
      </c>
      <c r="E2" s="41">
        <v>40</v>
      </c>
      <c r="F2" s="34">
        <v>0</v>
      </c>
      <c r="G2" s="37">
        <f>E2*F2</f>
        <v>0</v>
      </c>
    </row>
    <row r="3" spans="1:7" x14ac:dyDescent="0.2">
      <c r="A3" s="39">
        <v>2</v>
      </c>
      <c r="B3" s="19" t="s">
        <v>311</v>
      </c>
      <c r="C3" s="39" t="s">
        <v>9</v>
      </c>
      <c r="D3" s="39" t="s">
        <v>51</v>
      </c>
      <c r="E3" s="41">
        <v>50</v>
      </c>
      <c r="F3" s="34">
        <v>0</v>
      </c>
      <c r="G3" s="37">
        <f t="shared" ref="G3:G66" si="0">E3*F3</f>
        <v>0</v>
      </c>
    </row>
    <row r="4" spans="1:7" ht="20" x14ac:dyDescent="0.2">
      <c r="A4" s="39">
        <v>3</v>
      </c>
      <c r="B4" s="24" t="s">
        <v>330</v>
      </c>
      <c r="C4" s="39" t="s">
        <v>9</v>
      </c>
      <c r="D4" s="39" t="s">
        <v>377</v>
      </c>
      <c r="E4" s="41">
        <v>180</v>
      </c>
      <c r="F4" s="34">
        <v>0</v>
      </c>
      <c r="G4" s="37">
        <f t="shared" si="0"/>
        <v>0</v>
      </c>
    </row>
    <row r="5" spans="1:7" ht="30" x14ac:dyDescent="0.2">
      <c r="A5" s="39">
        <v>4</v>
      </c>
      <c r="B5" s="42" t="s">
        <v>282</v>
      </c>
      <c r="C5" s="39" t="s">
        <v>9</v>
      </c>
      <c r="D5" s="39" t="s">
        <v>358</v>
      </c>
      <c r="E5" s="41">
        <v>70</v>
      </c>
      <c r="F5" s="34">
        <v>0</v>
      </c>
      <c r="G5" s="37">
        <f t="shared" si="0"/>
        <v>0</v>
      </c>
    </row>
    <row r="6" spans="1:7" x14ac:dyDescent="0.2">
      <c r="A6" s="39">
        <v>5</v>
      </c>
      <c r="B6" s="58" t="s">
        <v>235</v>
      </c>
      <c r="C6" s="39" t="s">
        <v>9</v>
      </c>
      <c r="D6" s="44" t="s">
        <v>15</v>
      </c>
      <c r="E6" s="45">
        <v>5</v>
      </c>
      <c r="F6" s="34">
        <v>0</v>
      </c>
      <c r="G6" s="37">
        <f t="shared" si="0"/>
        <v>0</v>
      </c>
    </row>
    <row r="7" spans="1:7" x14ac:dyDescent="0.2">
      <c r="A7" s="39">
        <v>6</v>
      </c>
      <c r="B7" s="58" t="s">
        <v>234</v>
      </c>
      <c r="C7" s="39" t="s">
        <v>9</v>
      </c>
      <c r="D7" s="44" t="s">
        <v>345</v>
      </c>
      <c r="E7" s="45">
        <v>100</v>
      </c>
      <c r="F7" s="34">
        <v>0</v>
      </c>
      <c r="G7" s="37">
        <f t="shared" si="0"/>
        <v>0</v>
      </c>
    </row>
    <row r="8" spans="1:7" ht="20" x14ac:dyDescent="0.2">
      <c r="A8" s="39">
        <v>7</v>
      </c>
      <c r="B8" s="23" t="s">
        <v>180</v>
      </c>
      <c r="C8" s="39" t="s">
        <v>9</v>
      </c>
      <c r="D8" s="39" t="s">
        <v>15</v>
      </c>
      <c r="E8" s="41">
        <v>100</v>
      </c>
      <c r="F8" s="34">
        <v>0</v>
      </c>
      <c r="G8" s="37">
        <f t="shared" si="0"/>
        <v>0</v>
      </c>
    </row>
    <row r="9" spans="1:7" ht="20" x14ac:dyDescent="0.2">
      <c r="A9" s="39">
        <v>8</v>
      </c>
      <c r="B9" s="23" t="s">
        <v>182</v>
      </c>
      <c r="C9" s="39" t="s">
        <v>9</v>
      </c>
      <c r="D9" s="39" t="s">
        <v>22</v>
      </c>
      <c r="E9" s="41">
        <v>2</v>
      </c>
      <c r="F9" s="34">
        <v>0</v>
      </c>
      <c r="G9" s="37">
        <f t="shared" si="0"/>
        <v>0</v>
      </c>
    </row>
    <row r="10" spans="1:7" x14ac:dyDescent="0.2">
      <c r="A10" s="39">
        <v>9</v>
      </c>
      <c r="B10" s="23" t="s">
        <v>181</v>
      </c>
      <c r="C10" s="39" t="s">
        <v>9</v>
      </c>
      <c r="D10" s="39" t="s">
        <v>15</v>
      </c>
      <c r="E10" s="41">
        <v>10</v>
      </c>
      <c r="F10" s="34">
        <v>0</v>
      </c>
      <c r="G10" s="37">
        <f t="shared" si="0"/>
        <v>0</v>
      </c>
    </row>
    <row r="11" spans="1:7" x14ac:dyDescent="0.2">
      <c r="A11" s="39">
        <v>10</v>
      </c>
      <c r="B11" s="24" t="s">
        <v>32</v>
      </c>
      <c r="C11" s="39" t="s">
        <v>9</v>
      </c>
      <c r="D11" s="39" t="s">
        <v>30</v>
      </c>
      <c r="E11" s="41">
        <v>15</v>
      </c>
      <c r="F11" s="34">
        <v>0</v>
      </c>
      <c r="G11" s="37">
        <f t="shared" si="0"/>
        <v>0</v>
      </c>
    </row>
    <row r="12" spans="1:7" x14ac:dyDescent="0.2">
      <c r="A12" s="39">
        <v>11</v>
      </c>
      <c r="B12" s="42" t="s">
        <v>183</v>
      </c>
      <c r="C12" s="39" t="s">
        <v>9</v>
      </c>
      <c r="D12" s="39" t="s">
        <v>278</v>
      </c>
      <c r="E12" s="41">
        <v>40</v>
      </c>
      <c r="F12" s="34">
        <v>0</v>
      </c>
      <c r="G12" s="37">
        <f t="shared" si="0"/>
        <v>0</v>
      </c>
    </row>
    <row r="13" spans="1:7" ht="20" x14ac:dyDescent="0.2">
      <c r="A13" s="39">
        <v>14</v>
      </c>
      <c r="B13" s="42" t="s">
        <v>184</v>
      </c>
      <c r="C13" s="39" t="s">
        <v>9</v>
      </c>
      <c r="D13" s="18" t="s">
        <v>26</v>
      </c>
      <c r="E13" s="18">
        <v>50</v>
      </c>
      <c r="F13" s="34">
        <v>0</v>
      </c>
      <c r="G13" s="37">
        <f t="shared" si="0"/>
        <v>0</v>
      </c>
    </row>
    <row r="14" spans="1:7" x14ac:dyDescent="0.2">
      <c r="A14" s="39">
        <v>15</v>
      </c>
      <c r="B14" s="42" t="s">
        <v>187</v>
      </c>
      <c r="C14" s="39" t="s">
        <v>9</v>
      </c>
      <c r="D14" s="39" t="s">
        <v>359</v>
      </c>
      <c r="E14" s="41">
        <v>25</v>
      </c>
      <c r="F14" s="34">
        <v>0</v>
      </c>
      <c r="G14" s="37">
        <f t="shared" si="0"/>
        <v>0</v>
      </c>
    </row>
    <row r="15" spans="1:7" ht="20" x14ac:dyDescent="0.2">
      <c r="A15" s="39">
        <v>16</v>
      </c>
      <c r="B15" s="23" t="s">
        <v>185</v>
      </c>
      <c r="C15" s="39" t="s">
        <v>9</v>
      </c>
      <c r="D15" s="39" t="s">
        <v>279</v>
      </c>
      <c r="E15" s="41">
        <v>24</v>
      </c>
      <c r="F15" s="34">
        <v>0</v>
      </c>
      <c r="G15" s="37">
        <f t="shared" si="0"/>
        <v>0</v>
      </c>
    </row>
    <row r="16" spans="1:7" ht="20" x14ac:dyDescent="0.2">
      <c r="A16" s="39">
        <v>17</v>
      </c>
      <c r="B16" s="23" t="s">
        <v>186</v>
      </c>
      <c r="C16" s="39" t="s">
        <v>9</v>
      </c>
      <c r="D16" s="39" t="s">
        <v>280</v>
      </c>
      <c r="E16" s="41">
        <v>24</v>
      </c>
      <c r="F16" s="34">
        <v>0</v>
      </c>
      <c r="G16" s="37">
        <f t="shared" si="0"/>
        <v>0</v>
      </c>
    </row>
    <row r="17" spans="1:8" ht="20" x14ac:dyDescent="0.2">
      <c r="A17" s="39">
        <v>18</v>
      </c>
      <c r="B17" s="23" t="s">
        <v>188</v>
      </c>
      <c r="C17" s="39" t="s">
        <v>9</v>
      </c>
      <c r="D17" s="39" t="s">
        <v>33</v>
      </c>
      <c r="E17" s="41">
        <v>40</v>
      </c>
      <c r="F17" s="34">
        <v>0</v>
      </c>
      <c r="G17" s="37">
        <f t="shared" si="0"/>
        <v>0</v>
      </c>
    </row>
    <row r="18" spans="1:8" ht="20" x14ac:dyDescent="0.2">
      <c r="A18" s="39">
        <v>19</v>
      </c>
      <c r="B18" s="23" t="s">
        <v>255</v>
      </c>
      <c r="C18" s="39" t="s">
        <v>9</v>
      </c>
      <c r="D18" s="39" t="s">
        <v>13</v>
      </c>
      <c r="E18" s="41">
        <v>15</v>
      </c>
      <c r="F18" s="34">
        <v>0</v>
      </c>
      <c r="G18" s="37">
        <f t="shared" si="0"/>
        <v>0</v>
      </c>
    </row>
    <row r="19" spans="1:8" ht="40" x14ac:dyDescent="0.2">
      <c r="A19" s="39">
        <v>20</v>
      </c>
      <c r="B19" s="23" t="s">
        <v>189</v>
      </c>
      <c r="C19" s="39" t="s">
        <v>9</v>
      </c>
      <c r="D19" s="39" t="s">
        <v>14</v>
      </c>
      <c r="E19" s="41">
        <v>10</v>
      </c>
      <c r="F19" s="34">
        <v>0</v>
      </c>
      <c r="G19" s="37">
        <f t="shared" si="0"/>
        <v>0</v>
      </c>
    </row>
    <row r="20" spans="1:8" ht="20" x14ac:dyDescent="0.2">
      <c r="A20" s="39">
        <v>21</v>
      </c>
      <c r="B20" s="23" t="s">
        <v>233</v>
      </c>
      <c r="C20" s="39" t="s">
        <v>9</v>
      </c>
      <c r="D20" s="39" t="s">
        <v>13</v>
      </c>
      <c r="E20" s="41">
        <v>20</v>
      </c>
      <c r="F20" s="34">
        <v>0</v>
      </c>
      <c r="G20" s="37">
        <f t="shared" si="0"/>
        <v>0</v>
      </c>
    </row>
    <row r="21" spans="1:8" ht="30" x14ac:dyDescent="0.2">
      <c r="A21" s="39">
        <v>22</v>
      </c>
      <c r="B21" s="23" t="s">
        <v>191</v>
      </c>
      <c r="C21" s="39" t="s">
        <v>9</v>
      </c>
      <c r="D21" s="39" t="s">
        <v>13</v>
      </c>
      <c r="E21" s="41">
        <v>10</v>
      </c>
      <c r="F21" s="34">
        <v>0</v>
      </c>
      <c r="G21" s="37">
        <f t="shared" si="0"/>
        <v>0</v>
      </c>
    </row>
    <row r="22" spans="1:8" ht="40" x14ac:dyDescent="0.2">
      <c r="A22" s="39">
        <v>23</v>
      </c>
      <c r="B22" s="23" t="s">
        <v>192</v>
      </c>
      <c r="C22" s="39" t="s">
        <v>9</v>
      </c>
      <c r="D22" s="39" t="s">
        <v>13</v>
      </c>
      <c r="E22" s="41">
        <v>50</v>
      </c>
      <c r="F22" s="34">
        <v>0</v>
      </c>
      <c r="G22" s="37">
        <f t="shared" si="0"/>
        <v>0</v>
      </c>
    </row>
    <row r="23" spans="1:8" ht="30" x14ac:dyDescent="0.2">
      <c r="A23" s="39">
        <v>24</v>
      </c>
      <c r="B23" s="23" t="s">
        <v>232</v>
      </c>
      <c r="C23" s="39" t="s">
        <v>9</v>
      </c>
      <c r="D23" s="39" t="s">
        <v>22</v>
      </c>
      <c r="E23" s="41">
        <v>35</v>
      </c>
      <c r="F23" s="34">
        <v>0</v>
      </c>
      <c r="G23" s="37">
        <f t="shared" si="0"/>
        <v>0</v>
      </c>
    </row>
    <row r="24" spans="1:8" ht="20" x14ac:dyDescent="0.2">
      <c r="A24" s="39">
        <v>25</v>
      </c>
      <c r="B24" s="23" t="s">
        <v>231</v>
      </c>
      <c r="C24" s="39" t="s">
        <v>9</v>
      </c>
      <c r="D24" s="39" t="s">
        <v>13</v>
      </c>
      <c r="E24" s="41">
        <v>10</v>
      </c>
      <c r="F24" s="34">
        <v>0</v>
      </c>
      <c r="G24" s="37">
        <f t="shared" si="0"/>
        <v>0</v>
      </c>
    </row>
    <row r="25" spans="1:8" ht="30" x14ac:dyDescent="0.2">
      <c r="A25" s="39">
        <v>26</v>
      </c>
      <c r="B25" s="23" t="s">
        <v>190</v>
      </c>
      <c r="C25" s="39" t="s">
        <v>9</v>
      </c>
      <c r="D25" s="18" t="s">
        <v>13</v>
      </c>
      <c r="E25" s="41">
        <v>35</v>
      </c>
      <c r="F25" s="34">
        <v>0</v>
      </c>
      <c r="G25" s="37">
        <f t="shared" si="0"/>
        <v>0</v>
      </c>
    </row>
    <row r="26" spans="1:8" x14ac:dyDescent="0.2">
      <c r="A26" s="39">
        <v>27</v>
      </c>
      <c r="B26" s="24" t="s">
        <v>313</v>
      </c>
      <c r="C26" s="39" t="s">
        <v>9</v>
      </c>
      <c r="D26" s="39" t="s">
        <v>55</v>
      </c>
      <c r="E26" s="41">
        <v>30</v>
      </c>
      <c r="F26" s="34">
        <v>0</v>
      </c>
      <c r="G26" s="37">
        <f t="shared" si="0"/>
        <v>0</v>
      </c>
    </row>
    <row r="27" spans="1:8" ht="20" x14ac:dyDescent="0.2">
      <c r="A27" s="39">
        <v>28</v>
      </c>
      <c r="B27" s="24" t="s">
        <v>230</v>
      </c>
      <c r="C27" s="39" t="s">
        <v>9</v>
      </c>
      <c r="D27" s="39" t="s">
        <v>360</v>
      </c>
      <c r="E27" s="41">
        <v>40</v>
      </c>
      <c r="F27" s="34">
        <v>0</v>
      </c>
      <c r="G27" s="37">
        <f t="shared" si="0"/>
        <v>0</v>
      </c>
    </row>
    <row r="28" spans="1:8" x14ac:dyDescent="0.2">
      <c r="A28" s="39">
        <v>29</v>
      </c>
      <c r="B28" s="24" t="s">
        <v>36</v>
      </c>
      <c r="C28" s="39" t="s">
        <v>9</v>
      </c>
      <c r="D28" s="39" t="s">
        <v>30</v>
      </c>
      <c r="E28" s="41">
        <v>10</v>
      </c>
      <c r="F28" s="34">
        <v>0</v>
      </c>
      <c r="G28" s="37">
        <f t="shared" si="0"/>
        <v>0</v>
      </c>
    </row>
    <row r="29" spans="1:8" ht="20" x14ac:dyDescent="0.2">
      <c r="A29" s="39">
        <v>30</v>
      </c>
      <c r="B29" s="23" t="s">
        <v>193</v>
      </c>
      <c r="C29" s="39" t="s">
        <v>9</v>
      </c>
      <c r="D29" s="39" t="s">
        <v>361</v>
      </c>
      <c r="E29" s="41">
        <v>30</v>
      </c>
      <c r="F29" s="34">
        <v>0</v>
      </c>
      <c r="G29" s="37">
        <f t="shared" si="0"/>
        <v>0</v>
      </c>
      <c r="H29" s="57"/>
    </row>
    <row r="30" spans="1:8" ht="20" x14ac:dyDescent="0.2">
      <c r="A30" s="39">
        <v>31</v>
      </c>
      <c r="B30" s="23" t="s">
        <v>194</v>
      </c>
      <c r="C30" s="39" t="s">
        <v>9</v>
      </c>
      <c r="D30" s="39" t="s">
        <v>281</v>
      </c>
      <c r="E30" s="41">
        <v>20</v>
      </c>
      <c r="F30" s="34">
        <v>0</v>
      </c>
      <c r="G30" s="37">
        <f t="shared" si="0"/>
        <v>0</v>
      </c>
    </row>
    <row r="31" spans="1:8" ht="20" x14ac:dyDescent="0.2">
      <c r="A31" s="39">
        <v>32</v>
      </c>
      <c r="B31" s="23" t="s">
        <v>195</v>
      </c>
      <c r="C31" s="39" t="s">
        <v>9</v>
      </c>
      <c r="D31" s="39" t="s">
        <v>26</v>
      </c>
      <c r="E31" s="41">
        <v>10</v>
      </c>
      <c r="F31" s="34">
        <v>0</v>
      </c>
      <c r="G31" s="37">
        <f t="shared" si="0"/>
        <v>0</v>
      </c>
    </row>
    <row r="32" spans="1:8" ht="50" x14ac:dyDescent="0.2">
      <c r="A32" s="39">
        <v>33</v>
      </c>
      <c r="B32" s="19" t="s">
        <v>284</v>
      </c>
      <c r="C32" s="39" t="s">
        <v>9</v>
      </c>
      <c r="D32" s="39" t="s">
        <v>22</v>
      </c>
      <c r="E32" s="41">
        <v>24</v>
      </c>
      <c r="F32" s="34">
        <v>0</v>
      </c>
      <c r="G32" s="37">
        <f t="shared" si="0"/>
        <v>0</v>
      </c>
    </row>
    <row r="33" spans="1:7" ht="50" x14ac:dyDescent="0.2">
      <c r="A33" s="39">
        <v>34</v>
      </c>
      <c r="B33" s="19" t="s">
        <v>285</v>
      </c>
      <c r="C33" s="39" t="s">
        <v>9</v>
      </c>
      <c r="D33" s="39" t="s">
        <v>31</v>
      </c>
      <c r="E33" s="41">
        <v>25</v>
      </c>
      <c r="F33" s="34">
        <v>0</v>
      </c>
      <c r="G33" s="37">
        <f t="shared" si="0"/>
        <v>0</v>
      </c>
    </row>
    <row r="34" spans="1:7" ht="50" x14ac:dyDescent="0.2">
      <c r="A34" s="39">
        <v>35</v>
      </c>
      <c r="B34" s="47" t="s">
        <v>286</v>
      </c>
      <c r="C34" s="39" t="s">
        <v>9</v>
      </c>
      <c r="D34" s="39" t="s">
        <v>34</v>
      </c>
      <c r="E34" s="41">
        <v>20</v>
      </c>
      <c r="F34" s="34">
        <v>0</v>
      </c>
      <c r="G34" s="37">
        <f t="shared" si="0"/>
        <v>0</v>
      </c>
    </row>
    <row r="35" spans="1:7" ht="20" x14ac:dyDescent="0.2">
      <c r="A35" s="39">
        <v>36</v>
      </c>
      <c r="B35" s="19" t="s">
        <v>196</v>
      </c>
      <c r="C35" s="39" t="s">
        <v>9</v>
      </c>
      <c r="D35" s="39" t="s">
        <v>31</v>
      </c>
      <c r="E35" s="41">
        <v>60</v>
      </c>
      <c r="F35" s="34">
        <v>0</v>
      </c>
      <c r="G35" s="37">
        <f t="shared" si="0"/>
        <v>0</v>
      </c>
    </row>
    <row r="36" spans="1:7" ht="40" x14ac:dyDescent="0.2">
      <c r="A36" s="39">
        <v>37</v>
      </c>
      <c r="B36" s="23" t="s">
        <v>287</v>
      </c>
      <c r="C36" s="39" t="s">
        <v>9</v>
      </c>
      <c r="D36" s="41" t="s">
        <v>31</v>
      </c>
      <c r="E36" s="41">
        <v>12</v>
      </c>
      <c r="F36" s="34">
        <v>0</v>
      </c>
      <c r="G36" s="37">
        <f t="shared" si="0"/>
        <v>0</v>
      </c>
    </row>
    <row r="37" spans="1:7" ht="30" x14ac:dyDescent="0.2">
      <c r="A37" s="39">
        <v>38</v>
      </c>
      <c r="B37" s="23" t="s">
        <v>229</v>
      </c>
      <c r="C37" s="39" t="s">
        <v>9</v>
      </c>
      <c r="D37" s="39" t="s">
        <v>13</v>
      </c>
      <c r="E37" s="41">
        <v>4</v>
      </c>
      <c r="F37" s="34">
        <v>0</v>
      </c>
      <c r="G37" s="37">
        <f t="shared" si="0"/>
        <v>0</v>
      </c>
    </row>
    <row r="38" spans="1:7" ht="30" x14ac:dyDescent="0.2">
      <c r="A38" s="39">
        <v>39</v>
      </c>
      <c r="B38" s="23" t="s">
        <v>228</v>
      </c>
      <c r="C38" s="39" t="s">
        <v>9</v>
      </c>
      <c r="D38" s="39" t="s">
        <v>15</v>
      </c>
      <c r="E38" s="41">
        <v>80</v>
      </c>
      <c r="F38" s="34">
        <v>0</v>
      </c>
      <c r="G38" s="37">
        <f t="shared" si="0"/>
        <v>0</v>
      </c>
    </row>
    <row r="39" spans="1:7" ht="30" x14ac:dyDescent="0.2">
      <c r="A39" s="39">
        <v>40</v>
      </c>
      <c r="B39" s="23" t="s">
        <v>362</v>
      </c>
      <c r="C39" s="39" t="s">
        <v>9</v>
      </c>
      <c r="D39" s="39" t="s">
        <v>15</v>
      </c>
      <c r="E39" s="41">
        <v>90</v>
      </c>
      <c r="F39" s="34">
        <v>0</v>
      </c>
      <c r="G39" s="37">
        <f t="shared" si="0"/>
        <v>0</v>
      </c>
    </row>
    <row r="40" spans="1:7" ht="30" x14ac:dyDescent="0.2">
      <c r="A40" s="39">
        <v>41</v>
      </c>
      <c r="B40" s="23" t="s">
        <v>227</v>
      </c>
      <c r="C40" s="39" t="s">
        <v>9</v>
      </c>
      <c r="D40" s="39" t="s">
        <v>13</v>
      </c>
      <c r="E40" s="41">
        <v>35</v>
      </c>
      <c r="F40" s="34">
        <v>0</v>
      </c>
      <c r="G40" s="37">
        <f t="shared" si="0"/>
        <v>0</v>
      </c>
    </row>
    <row r="41" spans="1:7" x14ac:dyDescent="0.2">
      <c r="A41" s="39">
        <v>42</v>
      </c>
      <c r="B41" s="19" t="s">
        <v>198</v>
      </c>
      <c r="C41" s="39" t="s">
        <v>9</v>
      </c>
      <c r="D41" s="39" t="s">
        <v>13</v>
      </c>
      <c r="E41" s="41">
        <v>3</v>
      </c>
      <c r="F41" s="34">
        <v>0</v>
      </c>
      <c r="G41" s="37">
        <f t="shared" si="0"/>
        <v>0</v>
      </c>
    </row>
    <row r="42" spans="1:7" ht="20.5" x14ac:dyDescent="0.2">
      <c r="A42" s="39">
        <v>43</v>
      </c>
      <c r="B42" s="42" t="s">
        <v>264</v>
      </c>
      <c r="C42" s="39" t="s">
        <v>9</v>
      </c>
      <c r="D42" s="39" t="s">
        <v>15</v>
      </c>
      <c r="E42" s="41">
        <v>100</v>
      </c>
      <c r="F42" s="34">
        <v>0</v>
      </c>
      <c r="G42" s="37">
        <f t="shared" si="0"/>
        <v>0</v>
      </c>
    </row>
    <row r="43" spans="1:7" ht="10.5" x14ac:dyDescent="0.2">
      <c r="A43" s="39">
        <v>44</v>
      </c>
      <c r="B43" s="42" t="s">
        <v>265</v>
      </c>
      <c r="C43" s="39" t="s">
        <v>9</v>
      </c>
      <c r="D43" s="39" t="s">
        <v>15</v>
      </c>
      <c r="E43" s="41">
        <v>10</v>
      </c>
      <c r="F43" s="34">
        <v>0</v>
      </c>
      <c r="G43" s="37">
        <f t="shared" si="0"/>
        <v>0</v>
      </c>
    </row>
    <row r="44" spans="1:7" x14ac:dyDescent="0.2">
      <c r="A44" s="39">
        <v>45</v>
      </c>
      <c r="B44" s="24" t="s">
        <v>38</v>
      </c>
      <c r="C44" s="39" t="s">
        <v>9</v>
      </c>
      <c r="D44" s="39" t="s">
        <v>15</v>
      </c>
      <c r="E44" s="41">
        <v>10</v>
      </c>
      <c r="F44" s="34">
        <v>0</v>
      </c>
      <c r="G44" s="37">
        <f t="shared" si="0"/>
        <v>0</v>
      </c>
    </row>
    <row r="45" spans="1:7" ht="20" x14ac:dyDescent="0.2">
      <c r="A45" s="39">
        <v>46</v>
      </c>
      <c r="B45" s="42" t="s">
        <v>197</v>
      </c>
      <c r="C45" s="39" t="s">
        <v>9</v>
      </c>
      <c r="D45" s="39" t="s">
        <v>363</v>
      </c>
      <c r="E45" s="41">
        <v>15</v>
      </c>
      <c r="F45" s="34">
        <v>0</v>
      </c>
      <c r="G45" s="37">
        <f t="shared" si="0"/>
        <v>0</v>
      </c>
    </row>
    <row r="46" spans="1:7" x14ac:dyDescent="0.2">
      <c r="A46" s="39">
        <v>47</v>
      </c>
      <c r="B46" s="24" t="s">
        <v>58</v>
      </c>
      <c r="C46" s="39" t="s">
        <v>9</v>
      </c>
      <c r="D46" s="39" t="s">
        <v>59</v>
      </c>
      <c r="E46" s="41">
        <v>20</v>
      </c>
      <c r="F46" s="34">
        <v>0</v>
      </c>
      <c r="G46" s="37">
        <f t="shared" si="0"/>
        <v>0</v>
      </c>
    </row>
    <row r="47" spans="1:7" ht="20" x14ac:dyDescent="0.2">
      <c r="A47" s="39">
        <v>48</v>
      </c>
      <c r="B47" s="42" t="s">
        <v>199</v>
      </c>
      <c r="C47" s="39" t="s">
        <v>9</v>
      </c>
      <c r="D47" s="39" t="s">
        <v>364</v>
      </c>
      <c r="E47" s="41">
        <v>10</v>
      </c>
      <c r="F47" s="34">
        <v>0</v>
      </c>
      <c r="G47" s="37">
        <f t="shared" si="0"/>
        <v>0</v>
      </c>
    </row>
    <row r="48" spans="1:7" ht="40" x14ac:dyDescent="0.2">
      <c r="A48" s="39">
        <v>49</v>
      </c>
      <c r="B48" s="23" t="s">
        <v>200</v>
      </c>
      <c r="C48" s="39" t="s">
        <v>9</v>
      </c>
      <c r="D48" s="39" t="s">
        <v>23</v>
      </c>
      <c r="E48" s="41">
        <v>85</v>
      </c>
      <c r="F48" s="34">
        <v>0</v>
      </c>
      <c r="G48" s="37">
        <f t="shared" si="0"/>
        <v>0</v>
      </c>
    </row>
    <row r="49" spans="1:7" ht="20" x14ac:dyDescent="0.2">
      <c r="A49" s="39">
        <v>50</v>
      </c>
      <c r="B49" s="23" t="s">
        <v>201</v>
      </c>
      <c r="C49" s="39" t="s">
        <v>9</v>
      </c>
      <c r="D49" s="39" t="s">
        <v>23</v>
      </c>
      <c r="E49" s="41">
        <v>5</v>
      </c>
      <c r="F49" s="34">
        <v>0</v>
      </c>
      <c r="G49" s="37">
        <f t="shared" si="0"/>
        <v>0</v>
      </c>
    </row>
    <row r="50" spans="1:7" x14ac:dyDescent="0.2">
      <c r="A50" s="39">
        <v>51</v>
      </c>
      <c r="B50" s="42" t="s">
        <v>202</v>
      </c>
      <c r="C50" s="39" t="s">
        <v>9</v>
      </c>
      <c r="D50" s="39" t="s">
        <v>345</v>
      </c>
      <c r="E50" s="41">
        <v>10</v>
      </c>
      <c r="F50" s="34">
        <v>0</v>
      </c>
      <c r="G50" s="37">
        <f t="shared" si="0"/>
        <v>0</v>
      </c>
    </row>
    <row r="51" spans="1:7" x14ac:dyDescent="0.2">
      <c r="A51" s="39">
        <v>52</v>
      </c>
      <c r="B51" s="24" t="s">
        <v>39</v>
      </c>
      <c r="C51" s="39" t="s">
        <v>9</v>
      </c>
      <c r="D51" s="39" t="s">
        <v>345</v>
      </c>
      <c r="E51" s="41">
        <v>20</v>
      </c>
      <c r="F51" s="34">
        <v>0</v>
      </c>
      <c r="G51" s="37">
        <f t="shared" si="0"/>
        <v>0</v>
      </c>
    </row>
    <row r="52" spans="1:7" ht="30" x14ac:dyDescent="0.2">
      <c r="A52" s="39">
        <v>53</v>
      </c>
      <c r="B52" s="42" t="s">
        <v>382</v>
      </c>
      <c r="C52" s="39" t="s">
        <v>9</v>
      </c>
      <c r="D52" s="39" t="s">
        <v>336</v>
      </c>
      <c r="E52" s="41">
        <v>80</v>
      </c>
      <c r="F52" s="34">
        <v>0</v>
      </c>
      <c r="G52" s="37">
        <f t="shared" si="0"/>
        <v>0</v>
      </c>
    </row>
    <row r="53" spans="1:7" ht="30" x14ac:dyDescent="0.2">
      <c r="A53" s="39">
        <v>54</v>
      </c>
      <c r="B53" s="42" t="s">
        <v>383</v>
      </c>
      <c r="C53" s="39" t="s">
        <v>9</v>
      </c>
      <c r="D53" s="39" t="s">
        <v>337</v>
      </c>
      <c r="E53" s="41">
        <v>50</v>
      </c>
      <c r="F53" s="34">
        <v>0</v>
      </c>
      <c r="G53" s="37">
        <f t="shared" si="0"/>
        <v>0</v>
      </c>
    </row>
    <row r="54" spans="1:7" x14ac:dyDescent="0.2">
      <c r="A54" s="39">
        <v>55</v>
      </c>
      <c r="B54" s="23" t="s">
        <v>203</v>
      </c>
      <c r="C54" s="39" t="s">
        <v>9</v>
      </c>
      <c r="D54" s="39" t="s">
        <v>30</v>
      </c>
      <c r="E54" s="41">
        <v>35</v>
      </c>
      <c r="F54" s="34">
        <v>0</v>
      </c>
      <c r="G54" s="37">
        <f t="shared" si="0"/>
        <v>0</v>
      </c>
    </row>
    <row r="55" spans="1:7" x14ac:dyDescent="0.2">
      <c r="A55" s="39">
        <v>56</v>
      </c>
      <c r="B55" s="23" t="s">
        <v>204</v>
      </c>
      <c r="C55" s="39" t="s">
        <v>9</v>
      </c>
      <c r="D55" s="39" t="s">
        <v>345</v>
      </c>
      <c r="E55" s="41">
        <v>40</v>
      </c>
      <c r="F55" s="34">
        <v>0</v>
      </c>
      <c r="G55" s="37">
        <f t="shared" si="0"/>
        <v>0</v>
      </c>
    </row>
    <row r="56" spans="1:7" x14ac:dyDescent="0.2">
      <c r="A56" s="39">
        <v>57</v>
      </c>
      <c r="B56" s="23" t="s">
        <v>323</v>
      </c>
      <c r="C56" s="39" t="s">
        <v>9</v>
      </c>
      <c r="D56" s="39" t="s">
        <v>281</v>
      </c>
      <c r="E56" s="41"/>
      <c r="F56" s="34">
        <v>0</v>
      </c>
      <c r="G56" s="37">
        <f t="shared" si="0"/>
        <v>0</v>
      </c>
    </row>
    <row r="57" spans="1:7" x14ac:dyDescent="0.2">
      <c r="A57" s="39">
        <v>58</v>
      </c>
      <c r="B57" s="23" t="s">
        <v>205</v>
      </c>
      <c r="C57" s="39" t="s">
        <v>9</v>
      </c>
      <c r="D57" s="39" t="s">
        <v>281</v>
      </c>
      <c r="E57" s="41">
        <v>10</v>
      </c>
      <c r="F57" s="34">
        <v>0</v>
      </c>
      <c r="G57" s="37">
        <f t="shared" si="0"/>
        <v>0</v>
      </c>
    </row>
    <row r="58" spans="1:7" ht="30" x14ac:dyDescent="0.2">
      <c r="A58" s="39">
        <v>59</v>
      </c>
      <c r="B58" s="23" t="s">
        <v>206</v>
      </c>
      <c r="C58" s="39" t="s">
        <v>9</v>
      </c>
      <c r="D58" s="39" t="s">
        <v>22</v>
      </c>
      <c r="E58" s="41">
        <v>10</v>
      </c>
      <c r="F58" s="34">
        <v>0</v>
      </c>
      <c r="G58" s="37">
        <f t="shared" si="0"/>
        <v>0</v>
      </c>
    </row>
    <row r="59" spans="1:7" ht="20" x14ac:dyDescent="0.2">
      <c r="A59" s="39">
        <v>60</v>
      </c>
      <c r="B59" s="23" t="s">
        <v>226</v>
      </c>
      <c r="C59" s="39" t="s">
        <v>9</v>
      </c>
      <c r="D59" s="39" t="s">
        <v>22</v>
      </c>
      <c r="E59" s="41">
        <v>20</v>
      </c>
      <c r="F59" s="34">
        <v>0</v>
      </c>
      <c r="G59" s="37">
        <f t="shared" si="0"/>
        <v>0</v>
      </c>
    </row>
    <row r="60" spans="1:7" ht="30" x14ac:dyDescent="0.2">
      <c r="A60" s="39">
        <v>61</v>
      </c>
      <c r="B60" s="23" t="s">
        <v>207</v>
      </c>
      <c r="C60" s="39" t="s">
        <v>9</v>
      </c>
      <c r="D60" s="39" t="s">
        <v>31</v>
      </c>
      <c r="E60" s="41">
        <v>60</v>
      </c>
      <c r="F60" s="34">
        <v>0</v>
      </c>
      <c r="G60" s="37">
        <f t="shared" si="0"/>
        <v>0</v>
      </c>
    </row>
    <row r="61" spans="1:7" ht="40" x14ac:dyDescent="0.2">
      <c r="A61" s="39">
        <v>62</v>
      </c>
      <c r="B61" s="23" t="s">
        <v>208</v>
      </c>
      <c r="C61" s="39" t="s">
        <v>9</v>
      </c>
      <c r="D61" s="39" t="s">
        <v>19</v>
      </c>
      <c r="E61" s="41">
        <v>10</v>
      </c>
      <c r="F61" s="34">
        <v>0</v>
      </c>
      <c r="G61" s="37">
        <f t="shared" si="0"/>
        <v>0</v>
      </c>
    </row>
    <row r="62" spans="1:7" ht="40" x14ac:dyDescent="0.2">
      <c r="A62" s="39">
        <v>63</v>
      </c>
      <c r="B62" s="23" t="s">
        <v>314</v>
      </c>
      <c r="C62" s="39" t="s">
        <v>9</v>
      </c>
      <c r="D62" s="39" t="s">
        <v>15</v>
      </c>
      <c r="E62" s="41">
        <v>15</v>
      </c>
      <c r="F62" s="34">
        <v>0</v>
      </c>
      <c r="G62" s="37">
        <f t="shared" si="0"/>
        <v>0</v>
      </c>
    </row>
    <row r="63" spans="1:7" ht="30" x14ac:dyDescent="0.2">
      <c r="A63" s="39">
        <v>64</v>
      </c>
      <c r="B63" s="23" t="s">
        <v>289</v>
      </c>
      <c r="C63" s="39" t="s">
        <v>9</v>
      </c>
      <c r="D63" s="39" t="s">
        <v>13</v>
      </c>
      <c r="E63" s="41">
        <v>6</v>
      </c>
      <c r="F63" s="34">
        <v>0</v>
      </c>
      <c r="G63" s="37">
        <f t="shared" si="0"/>
        <v>0</v>
      </c>
    </row>
    <row r="64" spans="1:7" x14ac:dyDescent="0.2">
      <c r="A64" s="39">
        <v>65</v>
      </c>
      <c r="B64" s="24" t="s">
        <v>40</v>
      </c>
      <c r="C64" s="39" t="s">
        <v>9</v>
      </c>
      <c r="D64" s="39" t="s">
        <v>29</v>
      </c>
      <c r="E64" s="41">
        <v>15</v>
      </c>
      <c r="F64" s="34">
        <v>0</v>
      </c>
      <c r="G64" s="37">
        <f t="shared" si="0"/>
        <v>0</v>
      </c>
    </row>
    <row r="65" spans="1:7" ht="20" x14ac:dyDescent="0.2">
      <c r="A65" s="39">
        <v>66</v>
      </c>
      <c r="B65" s="23" t="s">
        <v>209</v>
      </c>
      <c r="C65" s="39" t="s">
        <v>9</v>
      </c>
      <c r="D65" s="39" t="s">
        <v>15</v>
      </c>
      <c r="E65" s="41">
        <v>10</v>
      </c>
      <c r="F65" s="34">
        <v>0</v>
      </c>
      <c r="G65" s="37">
        <f t="shared" si="0"/>
        <v>0</v>
      </c>
    </row>
    <row r="66" spans="1:7" x14ac:dyDescent="0.2">
      <c r="A66" s="39">
        <v>67</v>
      </c>
      <c r="B66" s="24" t="s">
        <v>41</v>
      </c>
      <c r="C66" s="39" t="s">
        <v>9</v>
      </c>
      <c r="D66" s="39" t="s">
        <v>281</v>
      </c>
      <c r="E66" s="41">
        <v>5</v>
      </c>
      <c r="F66" s="34">
        <v>0</v>
      </c>
      <c r="G66" s="37">
        <f t="shared" si="0"/>
        <v>0</v>
      </c>
    </row>
    <row r="67" spans="1:7" ht="30" x14ac:dyDescent="0.2">
      <c r="A67" s="39">
        <v>68</v>
      </c>
      <c r="B67" s="23" t="s">
        <v>211</v>
      </c>
      <c r="C67" s="39" t="s">
        <v>9</v>
      </c>
      <c r="D67" s="39" t="s">
        <v>13</v>
      </c>
      <c r="E67" s="41">
        <v>10</v>
      </c>
      <c r="F67" s="34">
        <v>0</v>
      </c>
      <c r="G67" s="37">
        <f t="shared" ref="G67:G129" si="1">E67*F67</f>
        <v>0</v>
      </c>
    </row>
    <row r="68" spans="1:7" ht="30" x14ac:dyDescent="0.2">
      <c r="A68" s="39">
        <v>69</v>
      </c>
      <c r="B68" s="23" t="s">
        <v>210</v>
      </c>
      <c r="C68" s="39" t="s">
        <v>9</v>
      </c>
      <c r="D68" s="39" t="s">
        <v>15</v>
      </c>
      <c r="E68" s="41">
        <v>5</v>
      </c>
      <c r="F68" s="34">
        <v>0</v>
      </c>
      <c r="G68" s="37">
        <f t="shared" si="1"/>
        <v>0</v>
      </c>
    </row>
    <row r="69" spans="1:7" ht="40" x14ac:dyDescent="0.2">
      <c r="A69" s="39">
        <v>70</v>
      </c>
      <c r="B69" s="23" t="s">
        <v>215</v>
      </c>
      <c r="C69" s="39" t="s">
        <v>9</v>
      </c>
      <c r="D69" s="39" t="s">
        <v>15</v>
      </c>
      <c r="E69" s="41">
        <v>100</v>
      </c>
      <c r="F69" s="34">
        <v>0</v>
      </c>
      <c r="G69" s="37">
        <f t="shared" si="1"/>
        <v>0</v>
      </c>
    </row>
    <row r="70" spans="1:7" x14ac:dyDescent="0.2">
      <c r="A70" s="39">
        <v>71</v>
      </c>
      <c r="B70" s="24" t="s">
        <v>57</v>
      </c>
      <c r="C70" s="39" t="s">
        <v>9</v>
      </c>
      <c r="D70" s="39" t="s">
        <v>17</v>
      </c>
      <c r="E70" s="41">
        <v>10</v>
      </c>
      <c r="F70" s="34">
        <v>0</v>
      </c>
      <c r="G70" s="37">
        <f t="shared" si="1"/>
        <v>0</v>
      </c>
    </row>
    <row r="71" spans="1:7" x14ac:dyDescent="0.2">
      <c r="A71" s="39">
        <v>72</v>
      </c>
      <c r="B71" s="24" t="s">
        <v>67</v>
      </c>
      <c r="C71" s="39" t="s">
        <v>9</v>
      </c>
      <c r="D71" s="39" t="s">
        <v>15</v>
      </c>
      <c r="E71" s="41">
        <v>70</v>
      </c>
      <c r="F71" s="34">
        <v>0</v>
      </c>
      <c r="G71" s="37">
        <f t="shared" si="1"/>
        <v>0</v>
      </c>
    </row>
    <row r="72" spans="1:7" x14ac:dyDescent="0.2">
      <c r="A72" s="39">
        <v>73</v>
      </c>
      <c r="B72" s="58" t="s">
        <v>290</v>
      </c>
      <c r="C72" s="39" t="s">
        <v>9</v>
      </c>
      <c r="D72" s="44" t="s">
        <v>274</v>
      </c>
      <c r="E72" s="45">
        <v>20</v>
      </c>
      <c r="F72" s="34">
        <v>0</v>
      </c>
      <c r="G72" s="37">
        <f t="shared" si="1"/>
        <v>0</v>
      </c>
    </row>
    <row r="73" spans="1:7" ht="10.5" x14ac:dyDescent="0.2">
      <c r="A73" s="39">
        <v>74</v>
      </c>
      <c r="B73" s="23" t="s">
        <v>266</v>
      </c>
      <c r="C73" s="39" t="s">
        <v>9</v>
      </c>
      <c r="D73" s="39" t="s">
        <v>15</v>
      </c>
      <c r="E73" s="41">
        <v>5</v>
      </c>
      <c r="F73" s="34">
        <v>0</v>
      </c>
      <c r="G73" s="37">
        <f t="shared" si="1"/>
        <v>0</v>
      </c>
    </row>
    <row r="74" spans="1:7" ht="20" x14ac:dyDescent="0.2">
      <c r="A74" s="39">
        <v>75</v>
      </c>
      <c r="B74" s="23" t="s">
        <v>212</v>
      </c>
      <c r="C74" s="39" t="s">
        <v>9</v>
      </c>
      <c r="D74" s="39" t="s">
        <v>281</v>
      </c>
      <c r="E74" s="41">
        <v>10</v>
      </c>
      <c r="F74" s="34">
        <v>0</v>
      </c>
      <c r="G74" s="37">
        <f t="shared" si="1"/>
        <v>0</v>
      </c>
    </row>
    <row r="75" spans="1:7" ht="20" x14ac:dyDescent="0.2">
      <c r="A75" s="39">
        <v>76</v>
      </c>
      <c r="B75" s="23" t="s">
        <v>213</v>
      </c>
      <c r="C75" s="39" t="s">
        <v>9</v>
      </c>
      <c r="D75" s="39" t="s">
        <v>53</v>
      </c>
      <c r="E75" s="41">
        <v>160</v>
      </c>
      <c r="F75" s="34">
        <v>0</v>
      </c>
      <c r="G75" s="37">
        <f t="shared" si="1"/>
        <v>0</v>
      </c>
    </row>
    <row r="76" spans="1:7" x14ac:dyDescent="0.2">
      <c r="A76" s="39">
        <v>77</v>
      </c>
      <c r="B76" s="42" t="s">
        <v>214</v>
      </c>
      <c r="C76" s="39" t="s">
        <v>9</v>
      </c>
      <c r="D76" s="44" t="s">
        <v>13</v>
      </c>
      <c r="E76" s="45">
        <v>2</v>
      </c>
      <c r="F76" s="34">
        <v>0</v>
      </c>
      <c r="G76" s="37">
        <f t="shared" si="1"/>
        <v>0</v>
      </c>
    </row>
    <row r="77" spans="1:7" x14ac:dyDescent="0.2">
      <c r="A77" s="39">
        <v>78</v>
      </c>
      <c r="B77" s="58" t="s">
        <v>43</v>
      </c>
      <c r="C77" s="39" t="s">
        <v>9</v>
      </c>
      <c r="D77" s="44" t="s">
        <v>291</v>
      </c>
      <c r="E77" s="45">
        <v>170</v>
      </c>
      <c r="F77" s="34">
        <v>0</v>
      </c>
      <c r="G77" s="37">
        <f t="shared" si="1"/>
        <v>0</v>
      </c>
    </row>
    <row r="78" spans="1:7" x14ac:dyDescent="0.2">
      <c r="A78" s="39">
        <v>79</v>
      </c>
      <c r="B78" s="24" t="s">
        <v>44</v>
      </c>
      <c r="C78" s="39" t="s">
        <v>9</v>
      </c>
      <c r="D78" s="39" t="s">
        <v>15</v>
      </c>
      <c r="E78" s="41">
        <v>13</v>
      </c>
      <c r="F78" s="34">
        <v>0</v>
      </c>
      <c r="G78" s="37">
        <f t="shared" si="1"/>
        <v>0</v>
      </c>
    </row>
    <row r="79" spans="1:7" x14ac:dyDescent="0.2">
      <c r="A79" s="39">
        <v>80</v>
      </c>
      <c r="B79" s="24" t="s">
        <v>45</v>
      </c>
      <c r="C79" s="39" t="s">
        <v>9</v>
      </c>
      <c r="D79" s="39" t="s">
        <v>279</v>
      </c>
      <c r="E79" s="41">
        <v>36</v>
      </c>
      <c r="F79" s="34">
        <v>0</v>
      </c>
      <c r="G79" s="37">
        <f t="shared" si="1"/>
        <v>0</v>
      </c>
    </row>
    <row r="80" spans="1:7" x14ac:dyDescent="0.2">
      <c r="A80" s="39">
        <v>81</v>
      </c>
      <c r="B80" s="24" t="s">
        <v>225</v>
      </c>
      <c r="C80" s="39" t="s">
        <v>9</v>
      </c>
      <c r="D80" s="39" t="s">
        <v>345</v>
      </c>
      <c r="E80" s="41">
        <v>5</v>
      </c>
      <c r="F80" s="34">
        <v>0</v>
      </c>
      <c r="G80" s="37">
        <f t="shared" si="1"/>
        <v>0</v>
      </c>
    </row>
    <row r="81" spans="1:7" x14ac:dyDescent="0.2">
      <c r="A81" s="39">
        <v>82</v>
      </c>
      <c r="B81" s="24" t="s">
        <v>46</v>
      </c>
      <c r="C81" s="39" t="s">
        <v>9</v>
      </c>
      <c r="D81" s="39" t="s">
        <v>13</v>
      </c>
      <c r="E81" s="41">
        <v>3</v>
      </c>
      <c r="F81" s="34">
        <v>0</v>
      </c>
      <c r="G81" s="37">
        <f t="shared" si="1"/>
        <v>0</v>
      </c>
    </row>
    <row r="82" spans="1:7" x14ac:dyDescent="0.2">
      <c r="A82" s="39">
        <v>83</v>
      </c>
      <c r="B82" s="24" t="s">
        <v>292</v>
      </c>
      <c r="C82" s="39" t="s">
        <v>9</v>
      </c>
      <c r="D82" s="39" t="s">
        <v>35</v>
      </c>
      <c r="E82" s="41">
        <v>5</v>
      </c>
      <c r="F82" s="34">
        <v>0</v>
      </c>
      <c r="G82" s="37">
        <f t="shared" si="1"/>
        <v>0</v>
      </c>
    </row>
    <row r="83" spans="1:7" ht="30" x14ac:dyDescent="0.2">
      <c r="A83" s="39">
        <v>84</v>
      </c>
      <c r="B83" s="23" t="s">
        <v>224</v>
      </c>
      <c r="C83" s="39" t="s">
        <v>9</v>
      </c>
      <c r="D83" s="18" t="s">
        <v>47</v>
      </c>
      <c r="E83" s="41">
        <v>35</v>
      </c>
      <c r="F83" s="34">
        <v>0</v>
      </c>
      <c r="G83" s="37">
        <f t="shared" si="1"/>
        <v>0</v>
      </c>
    </row>
    <row r="84" spans="1:7" ht="30" x14ac:dyDescent="0.2">
      <c r="A84" s="39">
        <v>85</v>
      </c>
      <c r="B84" s="23" t="s">
        <v>223</v>
      </c>
      <c r="C84" s="39" t="s">
        <v>9</v>
      </c>
      <c r="D84" s="18" t="s">
        <v>48</v>
      </c>
      <c r="E84" s="41">
        <v>40</v>
      </c>
      <c r="F84" s="34">
        <v>0</v>
      </c>
      <c r="G84" s="37">
        <f t="shared" si="1"/>
        <v>0</v>
      </c>
    </row>
    <row r="85" spans="1:7" ht="50" x14ac:dyDescent="0.2">
      <c r="A85" s="39">
        <v>86</v>
      </c>
      <c r="B85" s="23" t="s">
        <v>222</v>
      </c>
      <c r="C85" s="39" t="s">
        <v>9</v>
      </c>
      <c r="D85" s="18" t="s">
        <v>52</v>
      </c>
      <c r="E85" s="41">
        <v>20</v>
      </c>
      <c r="F85" s="34">
        <v>0</v>
      </c>
      <c r="G85" s="37">
        <f t="shared" si="1"/>
        <v>0</v>
      </c>
    </row>
    <row r="86" spans="1:7" ht="30" x14ac:dyDescent="0.2">
      <c r="A86" s="39">
        <v>87</v>
      </c>
      <c r="B86" s="42" t="s">
        <v>68</v>
      </c>
      <c r="C86" s="39" t="s">
        <v>9</v>
      </c>
      <c r="D86" s="18" t="s">
        <v>42</v>
      </c>
      <c r="E86" s="41">
        <v>24</v>
      </c>
      <c r="F86" s="34">
        <v>0</v>
      </c>
      <c r="G86" s="37">
        <f t="shared" si="1"/>
        <v>0</v>
      </c>
    </row>
    <row r="87" spans="1:7" ht="30" x14ac:dyDescent="0.2">
      <c r="A87" s="39">
        <v>88</v>
      </c>
      <c r="B87" s="42" t="s">
        <v>221</v>
      </c>
      <c r="C87" s="39" t="s">
        <v>9</v>
      </c>
      <c r="D87" s="18" t="s">
        <v>19</v>
      </c>
      <c r="E87" s="41">
        <v>20</v>
      </c>
      <c r="F87" s="34">
        <v>0</v>
      </c>
      <c r="G87" s="37">
        <f t="shared" si="1"/>
        <v>0</v>
      </c>
    </row>
    <row r="88" spans="1:7" ht="40" x14ac:dyDescent="0.2">
      <c r="A88" s="39">
        <v>89</v>
      </c>
      <c r="B88" s="58" t="s">
        <v>220</v>
      </c>
      <c r="C88" s="39" t="s">
        <v>9</v>
      </c>
      <c r="D88" s="44" t="s">
        <v>21</v>
      </c>
      <c r="E88" s="45">
        <v>120</v>
      </c>
      <c r="F88" s="34">
        <v>0</v>
      </c>
      <c r="G88" s="37">
        <f t="shared" si="1"/>
        <v>0</v>
      </c>
    </row>
    <row r="89" spans="1:7" x14ac:dyDescent="0.2">
      <c r="A89" s="39">
        <v>90</v>
      </c>
      <c r="B89" s="42" t="s">
        <v>69</v>
      </c>
      <c r="C89" s="39" t="s">
        <v>9</v>
      </c>
      <c r="D89" s="18" t="s">
        <v>293</v>
      </c>
      <c r="E89" s="41">
        <v>15</v>
      </c>
      <c r="F89" s="34">
        <v>0</v>
      </c>
      <c r="G89" s="37">
        <f t="shared" si="1"/>
        <v>0</v>
      </c>
    </row>
    <row r="90" spans="1:7" ht="50" x14ac:dyDescent="0.2">
      <c r="A90" s="39">
        <v>91</v>
      </c>
      <c r="B90" s="42" t="s">
        <v>219</v>
      </c>
      <c r="C90" s="39" t="s">
        <v>9</v>
      </c>
      <c r="D90" s="18" t="s">
        <v>27</v>
      </c>
      <c r="E90" s="41">
        <v>50</v>
      </c>
      <c r="F90" s="34">
        <v>0</v>
      </c>
      <c r="G90" s="37">
        <f t="shared" si="1"/>
        <v>0</v>
      </c>
    </row>
    <row r="91" spans="1:7" ht="30" x14ac:dyDescent="0.2">
      <c r="A91" s="39">
        <v>92</v>
      </c>
      <c r="B91" s="58" t="s">
        <v>218</v>
      </c>
      <c r="C91" s="39" t="s">
        <v>9</v>
      </c>
      <c r="D91" s="44" t="s">
        <v>365</v>
      </c>
      <c r="E91" s="45">
        <v>10</v>
      </c>
      <c r="F91" s="34">
        <v>0</v>
      </c>
      <c r="G91" s="37">
        <f t="shared" si="1"/>
        <v>0</v>
      </c>
    </row>
    <row r="92" spans="1:7" ht="20" x14ac:dyDescent="0.2">
      <c r="A92" s="39">
        <v>93</v>
      </c>
      <c r="B92" s="42" t="s">
        <v>217</v>
      </c>
      <c r="C92" s="39" t="s">
        <v>9</v>
      </c>
      <c r="D92" s="18" t="s">
        <v>366</v>
      </c>
      <c r="E92" s="41">
        <v>120</v>
      </c>
      <c r="F92" s="34">
        <v>0</v>
      </c>
      <c r="G92" s="37">
        <f t="shared" si="1"/>
        <v>0</v>
      </c>
    </row>
    <row r="93" spans="1:7" ht="20" x14ac:dyDescent="0.2">
      <c r="A93" s="39">
        <v>94</v>
      </c>
      <c r="B93" s="42" t="s">
        <v>294</v>
      </c>
      <c r="C93" s="39" t="s">
        <v>9</v>
      </c>
      <c r="D93" s="18" t="s">
        <v>295</v>
      </c>
      <c r="E93" s="18">
        <v>5</v>
      </c>
      <c r="F93" s="34">
        <v>0</v>
      </c>
      <c r="G93" s="37">
        <f t="shared" si="1"/>
        <v>0</v>
      </c>
    </row>
    <row r="94" spans="1:7" ht="20" x14ac:dyDescent="0.2">
      <c r="A94" s="39">
        <v>95</v>
      </c>
      <c r="B94" s="42" t="s">
        <v>178</v>
      </c>
      <c r="C94" s="39" t="s">
        <v>9</v>
      </c>
      <c r="D94" s="18" t="s">
        <v>367</v>
      </c>
      <c r="E94" s="18">
        <v>8</v>
      </c>
      <c r="F94" s="34">
        <v>0</v>
      </c>
      <c r="G94" s="37">
        <f t="shared" si="1"/>
        <v>0</v>
      </c>
    </row>
    <row r="95" spans="1:7" ht="30" x14ac:dyDescent="0.2">
      <c r="A95" s="39">
        <v>96</v>
      </c>
      <c r="B95" s="42" t="s">
        <v>177</v>
      </c>
      <c r="C95" s="39" t="s">
        <v>9</v>
      </c>
      <c r="D95" s="39" t="s">
        <v>364</v>
      </c>
      <c r="E95" s="41">
        <v>55</v>
      </c>
      <c r="F95" s="34">
        <v>0</v>
      </c>
      <c r="G95" s="37">
        <f t="shared" si="1"/>
        <v>0</v>
      </c>
    </row>
    <row r="96" spans="1:7" ht="50" x14ac:dyDescent="0.2">
      <c r="A96" s="39">
        <v>97</v>
      </c>
      <c r="B96" s="59" t="s">
        <v>296</v>
      </c>
      <c r="C96" s="39" t="s">
        <v>9</v>
      </c>
      <c r="D96" s="39" t="s">
        <v>22</v>
      </c>
      <c r="E96" s="41">
        <v>5</v>
      </c>
      <c r="F96" s="34">
        <v>0</v>
      </c>
      <c r="G96" s="37">
        <f t="shared" si="1"/>
        <v>0</v>
      </c>
    </row>
    <row r="97" spans="1:7" x14ac:dyDescent="0.2">
      <c r="A97" s="39">
        <v>98</v>
      </c>
      <c r="B97" s="59" t="s">
        <v>297</v>
      </c>
      <c r="C97" s="39" t="s">
        <v>9</v>
      </c>
      <c r="D97" s="39" t="s">
        <v>30</v>
      </c>
      <c r="E97" s="41">
        <v>4</v>
      </c>
      <c r="F97" s="34">
        <v>0</v>
      </c>
      <c r="G97" s="37">
        <f t="shared" si="1"/>
        <v>0</v>
      </c>
    </row>
    <row r="98" spans="1:7" x14ac:dyDescent="0.2">
      <c r="A98" s="39">
        <v>99</v>
      </c>
      <c r="B98" s="59" t="s">
        <v>298</v>
      </c>
      <c r="C98" s="39" t="s">
        <v>9</v>
      </c>
      <c r="D98" s="39" t="s">
        <v>345</v>
      </c>
      <c r="E98" s="41">
        <v>10</v>
      </c>
      <c r="F98" s="34">
        <v>0</v>
      </c>
      <c r="G98" s="37">
        <f t="shared" si="1"/>
        <v>0</v>
      </c>
    </row>
    <row r="99" spans="1:7" x14ac:dyDescent="0.2">
      <c r="A99" s="39">
        <v>100</v>
      </c>
      <c r="B99" s="59" t="s">
        <v>299</v>
      </c>
      <c r="C99" s="39" t="s">
        <v>9</v>
      </c>
      <c r="D99" s="39" t="s">
        <v>300</v>
      </c>
      <c r="E99" s="41">
        <v>140</v>
      </c>
      <c r="F99" s="34">
        <v>0</v>
      </c>
      <c r="G99" s="37">
        <f t="shared" si="1"/>
        <v>0</v>
      </c>
    </row>
    <row r="100" spans="1:7" x14ac:dyDescent="0.2">
      <c r="A100" s="39">
        <v>101</v>
      </c>
      <c r="B100" s="59" t="s">
        <v>302</v>
      </c>
      <c r="C100" s="39" t="s">
        <v>9</v>
      </c>
      <c r="D100" s="39" t="s">
        <v>48</v>
      </c>
      <c r="E100" s="41">
        <v>10</v>
      </c>
      <c r="F100" s="34">
        <v>0</v>
      </c>
      <c r="G100" s="37">
        <f t="shared" si="1"/>
        <v>0</v>
      </c>
    </row>
    <row r="101" spans="1:7" ht="50" x14ac:dyDescent="0.2">
      <c r="A101" s="39">
        <v>102</v>
      </c>
      <c r="B101" s="59" t="s">
        <v>303</v>
      </c>
      <c r="C101" s="39" t="s">
        <v>9</v>
      </c>
      <c r="D101" s="39" t="s">
        <v>22</v>
      </c>
      <c r="E101" s="41">
        <v>10</v>
      </c>
      <c r="F101" s="34">
        <v>0</v>
      </c>
      <c r="G101" s="37">
        <f t="shared" si="1"/>
        <v>0</v>
      </c>
    </row>
    <row r="102" spans="1:7" x14ac:dyDescent="0.2">
      <c r="A102" s="39">
        <v>103</v>
      </c>
      <c r="B102" s="59" t="s">
        <v>304</v>
      </c>
      <c r="C102" s="39" t="s">
        <v>9</v>
      </c>
      <c r="D102" s="39" t="s">
        <v>305</v>
      </c>
      <c r="E102" s="41">
        <v>70</v>
      </c>
      <c r="F102" s="34">
        <v>0</v>
      </c>
      <c r="G102" s="37">
        <f t="shared" si="1"/>
        <v>0</v>
      </c>
    </row>
    <row r="103" spans="1:7" x14ac:dyDescent="0.2">
      <c r="A103" s="39">
        <v>104</v>
      </c>
      <c r="B103" s="59" t="s">
        <v>306</v>
      </c>
      <c r="C103" s="39" t="s">
        <v>9</v>
      </c>
      <c r="D103" s="39" t="s">
        <v>278</v>
      </c>
      <c r="E103" s="41">
        <v>2400</v>
      </c>
      <c r="F103" s="34">
        <v>0</v>
      </c>
      <c r="G103" s="37">
        <f t="shared" si="1"/>
        <v>0</v>
      </c>
    </row>
    <row r="104" spans="1:7" x14ac:dyDescent="0.2">
      <c r="A104" s="39">
        <v>105</v>
      </c>
      <c r="B104" s="59" t="s">
        <v>324</v>
      </c>
      <c r="C104" s="39" t="s">
        <v>9</v>
      </c>
      <c r="D104" s="39" t="s">
        <v>27</v>
      </c>
      <c r="E104" s="41">
        <v>50</v>
      </c>
      <c r="F104" s="34">
        <v>0</v>
      </c>
      <c r="G104" s="37">
        <f t="shared" si="1"/>
        <v>0</v>
      </c>
    </row>
    <row r="105" spans="1:7" x14ac:dyDescent="0.2">
      <c r="A105" s="39">
        <v>106</v>
      </c>
      <c r="B105" s="59" t="s">
        <v>325</v>
      </c>
      <c r="C105" s="39" t="s">
        <v>9</v>
      </c>
      <c r="D105" s="39" t="s">
        <v>375</v>
      </c>
      <c r="E105" s="41">
        <v>10</v>
      </c>
      <c r="F105" s="34">
        <v>0</v>
      </c>
      <c r="G105" s="37">
        <f t="shared" si="1"/>
        <v>0</v>
      </c>
    </row>
    <row r="106" spans="1:7" x14ac:dyDescent="0.2">
      <c r="A106" s="39">
        <v>107</v>
      </c>
      <c r="B106" s="59" t="s">
        <v>326</v>
      </c>
      <c r="C106" s="39" t="s">
        <v>9</v>
      </c>
      <c r="D106" s="39" t="s">
        <v>376</v>
      </c>
      <c r="E106" s="41">
        <v>10</v>
      </c>
      <c r="F106" s="34">
        <v>0</v>
      </c>
      <c r="G106" s="37">
        <f t="shared" si="1"/>
        <v>0</v>
      </c>
    </row>
    <row r="107" spans="1:7" x14ac:dyDescent="0.2">
      <c r="A107" s="39">
        <v>108</v>
      </c>
      <c r="B107" s="59" t="s">
        <v>339</v>
      </c>
      <c r="C107" s="39" t="s">
        <v>9</v>
      </c>
      <c r="D107" s="39" t="s">
        <v>340</v>
      </c>
      <c r="E107" s="41">
        <v>12</v>
      </c>
      <c r="F107" s="34">
        <v>0</v>
      </c>
      <c r="G107" s="37">
        <f t="shared" si="1"/>
        <v>0</v>
      </c>
    </row>
    <row r="108" spans="1:7" x14ac:dyDescent="0.2">
      <c r="A108" s="39">
        <v>109</v>
      </c>
      <c r="B108" s="59" t="s">
        <v>327</v>
      </c>
      <c r="C108" s="39" t="s">
        <v>9</v>
      </c>
      <c r="D108" s="39" t="s">
        <v>368</v>
      </c>
      <c r="E108" s="41">
        <v>12</v>
      </c>
      <c r="F108" s="34">
        <v>0</v>
      </c>
      <c r="G108" s="37">
        <f t="shared" si="1"/>
        <v>0</v>
      </c>
    </row>
    <row r="109" spans="1:7" x14ac:dyDescent="0.2">
      <c r="A109" s="39">
        <v>110</v>
      </c>
      <c r="B109" s="59" t="s">
        <v>328</v>
      </c>
      <c r="C109" s="39" t="s">
        <v>9</v>
      </c>
      <c r="D109" s="39" t="s">
        <v>329</v>
      </c>
      <c r="E109" s="41">
        <v>40</v>
      </c>
      <c r="F109" s="34">
        <v>0</v>
      </c>
      <c r="G109" s="37">
        <f t="shared" si="1"/>
        <v>0</v>
      </c>
    </row>
    <row r="110" spans="1:7" x14ac:dyDescent="0.2">
      <c r="A110" s="39">
        <v>111</v>
      </c>
      <c r="B110" s="59" t="s">
        <v>331</v>
      </c>
      <c r="C110" s="39" t="s">
        <v>9</v>
      </c>
      <c r="D110" s="39" t="s">
        <v>22</v>
      </c>
      <c r="E110" s="41">
        <v>5</v>
      </c>
      <c r="F110" s="34">
        <v>0</v>
      </c>
      <c r="G110" s="37">
        <f t="shared" si="1"/>
        <v>0</v>
      </c>
    </row>
    <row r="111" spans="1:7" x14ac:dyDescent="0.2">
      <c r="A111" s="39">
        <v>112</v>
      </c>
      <c r="B111" s="59" t="s">
        <v>333</v>
      </c>
      <c r="C111" s="39" t="s">
        <v>9</v>
      </c>
      <c r="D111" s="39" t="s">
        <v>278</v>
      </c>
      <c r="E111" s="41">
        <v>5</v>
      </c>
      <c r="F111" s="34">
        <v>0</v>
      </c>
      <c r="G111" s="37">
        <f t="shared" si="1"/>
        <v>0</v>
      </c>
    </row>
    <row r="112" spans="1:7" x14ac:dyDescent="0.2">
      <c r="A112" s="39">
        <v>113</v>
      </c>
      <c r="B112" s="59" t="s">
        <v>332</v>
      </c>
      <c r="C112" s="39" t="s">
        <v>9</v>
      </c>
      <c r="D112" s="39" t="s">
        <v>283</v>
      </c>
      <c r="E112" s="41">
        <v>10</v>
      </c>
      <c r="F112" s="34">
        <v>0</v>
      </c>
      <c r="G112" s="37">
        <f t="shared" si="1"/>
        <v>0</v>
      </c>
    </row>
    <row r="113" spans="1:10" x14ac:dyDescent="0.2">
      <c r="A113" s="39">
        <v>114</v>
      </c>
      <c r="B113" s="59" t="s">
        <v>334</v>
      </c>
      <c r="C113" s="39" t="s">
        <v>9</v>
      </c>
      <c r="D113" s="39" t="s">
        <v>55</v>
      </c>
      <c r="E113" s="41">
        <v>10</v>
      </c>
      <c r="F113" s="34">
        <v>0</v>
      </c>
      <c r="G113" s="37">
        <f t="shared" si="1"/>
        <v>0</v>
      </c>
    </row>
    <row r="114" spans="1:10" x14ac:dyDescent="0.2">
      <c r="A114" s="39">
        <v>115</v>
      </c>
      <c r="B114" s="59" t="s">
        <v>342</v>
      </c>
      <c r="C114" s="39" t="s">
        <v>9</v>
      </c>
      <c r="D114" s="39" t="s">
        <v>301</v>
      </c>
      <c r="E114" s="41">
        <v>60</v>
      </c>
      <c r="F114" s="34">
        <v>0</v>
      </c>
      <c r="G114" s="37">
        <f t="shared" si="1"/>
        <v>0</v>
      </c>
    </row>
    <row r="115" spans="1:10" x14ac:dyDescent="0.2">
      <c r="A115" s="39">
        <v>116</v>
      </c>
      <c r="B115" s="59" t="s">
        <v>341</v>
      </c>
      <c r="C115" s="39" t="s">
        <v>9</v>
      </c>
      <c r="D115" s="39" t="s">
        <v>291</v>
      </c>
      <c r="E115" s="41">
        <v>10</v>
      </c>
      <c r="F115" s="34">
        <v>0</v>
      </c>
      <c r="G115" s="37">
        <f t="shared" si="1"/>
        <v>0</v>
      </c>
    </row>
    <row r="116" spans="1:10" x14ac:dyDescent="0.2">
      <c r="A116" s="39">
        <v>117</v>
      </c>
      <c r="B116" s="59" t="s">
        <v>343</v>
      </c>
      <c r="C116" s="39" t="s">
        <v>9</v>
      </c>
      <c r="D116" s="39" t="s">
        <v>13</v>
      </c>
      <c r="E116" s="41">
        <v>10</v>
      </c>
      <c r="F116" s="34">
        <v>0</v>
      </c>
      <c r="G116" s="37">
        <f t="shared" si="1"/>
        <v>0</v>
      </c>
    </row>
    <row r="117" spans="1:10" x14ac:dyDescent="0.2">
      <c r="A117" s="39">
        <v>118</v>
      </c>
      <c r="B117" s="59" t="s">
        <v>344</v>
      </c>
      <c r="C117" s="39" t="s">
        <v>9</v>
      </c>
      <c r="D117" s="39" t="s">
        <v>345</v>
      </c>
      <c r="E117" s="41">
        <v>40</v>
      </c>
      <c r="F117" s="34">
        <v>0</v>
      </c>
      <c r="G117" s="37">
        <f t="shared" si="1"/>
        <v>0</v>
      </c>
    </row>
    <row r="118" spans="1:10" x14ac:dyDescent="0.2">
      <c r="A118" s="39">
        <v>119</v>
      </c>
      <c r="B118" s="59" t="s">
        <v>349</v>
      </c>
      <c r="C118" s="39" t="s">
        <v>9</v>
      </c>
      <c r="D118" s="39" t="s">
        <v>22</v>
      </c>
      <c r="E118" s="41">
        <v>20</v>
      </c>
      <c r="F118" s="34">
        <v>0</v>
      </c>
      <c r="G118" s="37">
        <f t="shared" si="1"/>
        <v>0</v>
      </c>
      <c r="J118" s="63"/>
    </row>
    <row r="119" spans="1:10" x14ac:dyDescent="0.2">
      <c r="A119" s="39">
        <v>120</v>
      </c>
      <c r="B119" s="59" t="s">
        <v>350</v>
      </c>
      <c r="C119" s="39" t="s">
        <v>9</v>
      </c>
      <c r="D119" s="39" t="s">
        <v>13</v>
      </c>
      <c r="E119" s="41">
        <v>5</v>
      </c>
      <c r="F119" s="34">
        <v>0</v>
      </c>
      <c r="G119" s="37">
        <f t="shared" si="1"/>
        <v>0</v>
      </c>
    </row>
    <row r="120" spans="1:10" x14ac:dyDescent="0.2">
      <c r="A120" s="39">
        <v>121</v>
      </c>
      <c r="B120" s="59" t="s">
        <v>351</v>
      </c>
      <c r="C120" s="39" t="s">
        <v>9</v>
      </c>
      <c r="D120" s="39" t="s">
        <v>22</v>
      </c>
      <c r="E120" s="41">
        <v>15</v>
      </c>
      <c r="F120" s="34">
        <v>0</v>
      </c>
      <c r="G120" s="37">
        <f t="shared" si="1"/>
        <v>0</v>
      </c>
    </row>
    <row r="121" spans="1:10" x14ac:dyDescent="0.2">
      <c r="A121" s="39">
        <v>122</v>
      </c>
      <c r="B121" s="59" t="s">
        <v>369</v>
      </c>
      <c r="C121" s="39" t="s">
        <v>9</v>
      </c>
      <c r="D121" s="39" t="s">
        <v>345</v>
      </c>
      <c r="E121" s="41">
        <v>20</v>
      </c>
      <c r="F121" s="34">
        <v>0</v>
      </c>
      <c r="G121" s="37">
        <f t="shared" si="1"/>
        <v>0</v>
      </c>
    </row>
    <row r="122" spans="1:10" x14ac:dyDescent="0.2">
      <c r="A122" s="39">
        <v>123</v>
      </c>
      <c r="B122" s="59" t="s">
        <v>371</v>
      </c>
      <c r="C122" s="39" t="s">
        <v>9</v>
      </c>
      <c r="D122" s="39" t="s">
        <v>372</v>
      </c>
      <c r="E122" s="41">
        <v>15</v>
      </c>
      <c r="F122" s="34">
        <v>0</v>
      </c>
      <c r="G122" s="37">
        <f t="shared" si="1"/>
        <v>0</v>
      </c>
    </row>
    <row r="123" spans="1:10" x14ac:dyDescent="0.2">
      <c r="A123" s="39">
        <v>124</v>
      </c>
      <c r="B123" s="59" t="s">
        <v>370</v>
      </c>
      <c r="C123" s="39" t="s">
        <v>9</v>
      </c>
      <c r="D123" s="39" t="s">
        <v>281</v>
      </c>
      <c r="E123" s="41">
        <v>10</v>
      </c>
      <c r="F123" s="34">
        <v>0</v>
      </c>
      <c r="G123" s="37">
        <f t="shared" si="1"/>
        <v>0</v>
      </c>
    </row>
    <row r="124" spans="1:10" x14ac:dyDescent="0.2">
      <c r="A124" s="39">
        <v>125</v>
      </c>
      <c r="B124" s="59" t="s">
        <v>374</v>
      </c>
      <c r="C124" s="39" t="s">
        <v>9</v>
      </c>
      <c r="D124" s="39" t="s">
        <v>30</v>
      </c>
      <c r="E124" s="41">
        <v>10</v>
      </c>
      <c r="F124" s="34">
        <v>0</v>
      </c>
      <c r="G124" s="37">
        <f t="shared" si="1"/>
        <v>0</v>
      </c>
    </row>
    <row r="125" spans="1:10" x14ac:dyDescent="0.2">
      <c r="A125" s="39">
        <v>126</v>
      </c>
      <c r="B125" s="59" t="s">
        <v>373</v>
      </c>
      <c r="C125" s="39" t="s">
        <v>9</v>
      </c>
      <c r="D125" s="39" t="s">
        <v>30</v>
      </c>
      <c r="E125" s="41">
        <v>15</v>
      </c>
      <c r="F125" s="34">
        <v>0</v>
      </c>
      <c r="G125" s="37">
        <f t="shared" si="1"/>
        <v>0</v>
      </c>
    </row>
    <row r="126" spans="1:10" x14ac:dyDescent="0.2">
      <c r="A126" s="39">
        <v>127</v>
      </c>
      <c r="B126" s="59" t="s">
        <v>378</v>
      </c>
      <c r="C126" s="39" t="s">
        <v>9</v>
      </c>
      <c r="D126" s="39" t="s">
        <v>13</v>
      </c>
      <c r="E126" s="41">
        <v>10</v>
      </c>
      <c r="F126" s="34">
        <v>0</v>
      </c>
      <c r="G126" s="37">
        <f t="shared" si="1"/>
        <v>0</v>
      </c>
    </row>
    <row r="127" spans="1:10" x14ac:dyDescent="0.2">
      <c r="A127" s="39">
        <v>128</v>
      </c>
      <c r="B127" s="59" t="s">
        <v>335</v>
      </c>
      <c r="C127" s="39" t="s">
        <v>9</v>
      </c>
      <c r="D127" s="39" t="s">
        <v>55</v>
      </c>
      <c r="E127" s="41">
        <v>10</v>
      </c>
      <c r="F127" s="34">
        <v>0</v>
      </c>
      <c r="G127" s="37">
        <f t="shared" si="1"/>
        <v>0</v>
      </c>
    </row>
    <row r="128" spans="1:10" x14ac:dyDescent="0.2">
      <c r="A128" s="39">
        <v>129</v>
      </c>
      <c r="B128" s="59" t="s">
        <v>307</v>
      </c>
      <c r="C128" s="39" t="s">
        <v>9</v>
      </c>
      <c r="D128" s="39" t="s">
        <v>308</v>
      </c>
      <c r="E128" s="41">
        <v>25</v>
      </c>
      <c r="F128" s="34">
        <v>0</v>
      </c>
      <c r="G128" s="37">
        <f t="shared" si="1"/>
        <v>0</v>
      </c>
    </row>
    <row r="129" spans="1:7" ht="60" x14ac:dyDescent="0.2">
      <c r="A129" s="39">
        <v>130</v>
      </c>
      <c r="B129" s="60" t="s">
        <v>309</v>
      </c>
      <c r="C129" s="32" t="s">
        <v>9</v>
      </c>
      <c r="D129" s="48" t="s">
        <v>312</v>
      </c>
      <c r="E129" s="48">
        <v>60</v>
      </c>
      <c r="F129" s="34">
        <v>0</v>
      </c>
      <c r="G129" s="37">
        <f t="shared" si="1"/>
        <v>0</v>
      </c>
    </row>
    <row r="130" spans="1:7" ht="10.5" x14ac:dyDescent="0.25">
      <c r="A130" s="66" t="s">
        <v>6</v>
      </c>
      <c r="B130" s="67"/>
      <c r="C130" s="67"/>
      <c r="D130" s="67"/>
      <c r="E130" s="67"/>
      <c r="F130" s="68"/>
      <c r="G130" s="49">
        <f>SUM(G2:G129)</f>
        <v>0</v>
      </c>
    </row>
  </sheetData>
  <sheetProtection algorithmName="SHA-512" hashValue="hlC2pd7KLjV/bSaIVVY3DQh7xnC32ARExjELe8ILytpJ5RXoMNXO6lpAoUEf5vRO+A2JUdAp4K0Ez1k12+NWjA==" saltValue="E4uL3ClNeHJGPzT1lrEw+w==" spinCount="100000" sheet="1" objects="1" scenarios="1"/>
  <mergeCells count="1">
    <mergeCell ref="A130:F13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1"/>
  <sheetViews>
    <sheetView workbookViewId="0">
      <pane ySplit="1" topLeftCell="A2" activePane="bottomLeft" state="frozen"/>
      <selection pane="bottomLeft" activeCell="F8" sqref="F8"/>
    </sheetView>
  </sheetViews>
  <sheetFormatPr defaultRowHeight="14.5" x14ac:dyDescent="0.35"/>
  <cols>
    <col min="1" max="1" width="4.7265625" customWidth="1"/>
    <col min="2" max="2" width="88.1796875" customWidth="1"/>
    <col min="3" max="3" width="7.7265625" customWidth="1"/>
    <col min="4" max="4" width="10.26953125" bestFit="1" customWidth="1"/>
    <col min="5" max="5" width="5.26953125" style="2" bestFit="1" customWidth="1"/>
    <col min="6" max="6" width="12.453125" style="2" bestFit="1" customWidth="1"/>
    <col min="7" max="7" width="8.453125" style="2" bestFit="1" customWidth="1"/>
    <col min="9" max="9" width="6.1796875" bestFit="1" customWidth="1"/>
    <col min="10" max="10" width="8.81640625" bestFit="1" customWidth="1"/>
  </cols>
  <sheetData>
    <row r="1" spans="1:7" ht="31.5" x14ac:dyDescent="0.35">
      <c r="A1" s="16" t="s">
        <v>0</v>
      </c>
      <c r="B1" s="16" t="s">
        <v>1</v>
      </c>
      <c r="C1" s="16" t="s">
        <v>61</v>
      </c>
      <c r="D1" s="16" t="s">
        <v>236</v>
      </c>
      <c r="E1" s="50" t="s">
        <v>2</v>
      </c>
      <c r="F1" s="51" t="s">
        <v>8</v>
      </c>
      <c r="G1" s="50" t="s">
        <v>3</v>
      </c>
    </row>
    <row r="2" spans="1:7" ht="20" x14ac:dyDescent="0.35">
      <c r="A2" s="18">
        <v>1</v>
      </c>
      <c r="B2" s="23" t="s">
        <v>86</v>
      </c>
      <c r="C2" s="18" t="s">
        <v>9</v>
      </c>
      <c r="D2" s="18" t="s">
        <v>12</v>
      </c>
      <c r="E2" s="44">
        <v>10</v>
      </c>
      <c r="F2" s="52">
        <v>0</v>
      </c>
      <c r="G2" s="53">
        <f>E2*F2</f>
        <v>0</v>
      </c>
    </row>
    <row r="3" spans="1:7" ht="20" x14ac:dyDescent="0.35">
      <c r="A3" s="18">
        <v>2</v>
      </c>
      <c r="B3" s="23" t="s">
        <v>87</v>
      </c>
      <c r="C3" s="18" t="s">
        <v>9</v>
      </c>
      <c r="D3" s="44" t="s">
        <v>12</v>
      </c>
      <c r="E3" s="44">
        <v>8</v>
      </c>
      <c r="F3" s="52">
        <v>0</v>
      </c>
      <c r="G3" s="53">
        <f t="shared" ref="G3:G20" si="0">E3*F3</f>
        <v>0</v>
      </c>
    </row>
    <row r="4" spans="1:7" x14ac:dyDescent="0.35">
      <c r="A4" s="18">
        <v>3</v>
      </c>
      <c r="B4" s="40" t="s">
        <v>277</v>
      </c>
      <c r="C4" s="18" t="s">
        <v>9</v>
      </c>
      <c r="D4" s="44" t="s">
        <v>12</v>
      </c>
      <c r="E4" s="44">
        <v>2</v>
      </c>
      <c r="F4" s="52">
        <v>0</v>
      </c>
      <c r="G4" s="53">
        <f t="shared" si="0"/>
        <v>0</v>
      </c>
    </row>
    <row r="5" spans="1:7" ht="20" x14ac:dyDescent="0.35">
      <c r="A5" s="18">
        <v>4</v>
      </c>
      <c r="B5" s="23" t="s">
        <v>88</v>
      </c>
      <c r="C5" s="18" t="s">
        <v>9</v>
      </c>
      <c r="D5" s="44" t="s">
        <v>12</v>
      </c>
      <c r="E5" s="44">
        <v>11</v>
      </c>
      <c r="F5" s="52">
        <v>0</v>
      </c>
      <c r="G5" s="53">
        <f t="shared" si="0"/>
        <v>0</v>
      </c>
    </row>
    <row r="6" spans="1:7" ht="20" x14ac:dyDescent="0.35">
      <c r="A6" s="18">
        <v>5</v>
      </c>
      <c r="B6" s="23" t="s">
        <v>89</v>
      </c>
      <c r="C6" s="18" t="s">
        <v>9</v>
      </c>
      <c r="D6" s="18" t="s">
        <v>12</v>
      </c>
      <c r="E6" s="44">
        <v>15</v>
      </c>
      <c r="F6" s="52">
        <v>0</v>
      </c>
      <c r="G6" s="53">
        <f t="shared" si="0"/>
        <v>0</v>
      </c>
    </row>
    <row r="7" spans="1:7" x14ac:dyDescent="0.35">
      <c r="A7" s="18">
        <v>6</v>
      </c>
      <c r="B7" s="23" t="s">
        <v>90</v>
      </c>
      <c r="C7" s="18" t="s">
        <v>9</v>
      </c>
      <c r="D7" s="18" t="s">
        <v>12</v>
      </c>
      <c r="E7" s="44">
        <v>5</v>
      </c>
      <c r="F7" s="52">
        <v>0</v>
      </c>
      <c r="G7" s="53">
        <f t="shared" si="0"/>
        <v>0</v>
      </c>
    </row>
    <row r="8" spans="1:7" ht="20" x14ac:dyDescent="0.35">
      <c r="A8" s="18">
        <v>7</v>
      </c>
      <c r="B8" s="23" t="s">
        <v>91</v>
      </c>
      <c r="C8" s="18" t="s">
        <v>9</v>
      </c>
      <c r="D8" s="18" t="s">
        <v>12</v>
      </c>
      <c r="E8" s="44">
        <v>15</v>
      </c>
      <c r="F8" s="52">
        <v>0</v>
      </c>
      <c r="G8" s="53">
        <f t="shared" si="0"/>
        <v>0</v>
      </c>
    </row>
    <row r="9" spans="1:7" ht="20" x14ac:dyDescent="0.35">
      <c r="A9" s="18">
        <v>8</v>
      </c>
      <c r="B9" s="23" t="s">
        <v>92</v>
      </c>
      <c r="C9" s="18" t="s">
        <v>9</v>
      </c>
      <c r="D9" s="18" t="s">
        <v>12</v>
      </c>
      <c r="E9" s="44">
        <v>8</v>
      </c>
      <c r="F9" s="52">
        <v>0</v>
      </c>
      <c r="G9" s="53">
        <f t="shared" si="0"/>
        <v>0</v>
      </c>
    </row>
    <row r="10" spans="1:7" ht="20" x14ac:dyDescent="0.35">
      <c r="A10" s="18">
        <v>9</v>
      </c>
      <c r="B10" s="23" t="s">
        <v>93</v>
      </c>
      <c r="C10" s="18" t="s">
        <v>9</v>
      </c>
      <c r="D10" s="18" t="s">
        <v>12</v>
      </c>
      <c r="E10" s="44">
        <v>10</v>
      </c>
      <c r="F10" s="52">
        <v>0</v>
      </c>
      <c r="G10" s="53">
        <f t="shared" si="0"/>
        <v>0</v>
      </c>
    </row>
    <row r="11" spans="1:7" ht="20" x14ac:dyDescent="0.35">
      <c r="A11" s="18">
        <v>10</v>
      </c>
      <c r="B11" s="23" t="s">
        <v>94</v>
      </c>
      <c r="C11" s="18" t="s">
        <v>9</v>
      </c>
      <c r="D11" s="18" t="s">
        <v>12</v>
      </c>
      <c r="E11" s="44">
        <v>15</v>
      </c>
      <c r="F11" s="52">
        <v>0</v>
      </c>
      <c r="G11" s="53">
        <f t="shared" si="0"/>
        <v>0</v>
      </c>
    </row>
    <row r="12" spans="1:7" ht="30" x14ac:dyDescent="0.35">
      <c r="A12" s="18">
        <v>11</v>
      </c>
      <c r="B12" s="23" t="s">
        <v>252</v>
      </c>
      <c r="C12" s="18" t="s">
        <v>9</v>
      </c>
      <c r="D12" s="18" t="s">
        <v>12</v>
      </c>
      <c r="E12" s="44">
        <v>10</v>
      </c>
      <c r="F12" s="52">
        <v>0</v>
      </c>
      <c r="G12" s="53">
        <f t="shared" si="0"/>
        <v>0</v>
      </c>
    </row>
    <row r="13" spans="1:7" ht="20" x14ac:dyDescent="0.35">
      <c r="A13" s="18">
        <v>12</v>
      </c>
      <c r="B13" s="23" t="s">
        <v>95</v>
      </c>
      <c r="C13" s="18" t="s">
        <v>9</v>
      </c>
      <c r="D13" s="18" t="s">
        <v>12</v>
      </c>
      <c r="E13" s="44">
        <v>8</v>
      </c>
      <c r="F13" s="52">
        <v>0</v>
      </c>
      <c r="G13" s="53">
        <f t="shared" si="0"/>
        <v>0</v>
      </c>
    </row>
    <row r="14" spans="1:7" x14ac:dyDescent="0.35">
      <c r="A14" s="18">
        <v>13</v>
      </c>
      <c r="B14" s="23" t="s">
        <v>56</v>
      </c>
      <c r="C14" s="18" t="s">
        <v>9</v>
      </c>
      <c r="D14" s="41" t="s">
        <v>12</v>
      </c>
      <c r="E14" s="18">
        <v>5</v>
      </c>
      <c r="F14" s="52">
        <v>0</v>
      </c>
      <c r="G14" s="53">
        <f t="shared" si="0"/>
        <v>0</v>
      </c>
    </row>
    <row r="15" spans="1:7" ht="20" x14ac:dyDescent="0.35">
      <c r="A15" s="18">
        <v>14</v>
      </c>
      <c r="B15" s="23" t="s">
        <v>96</v>
      </c>
      <c r="C15" s="18" t="s">
        <v>9</v>
      </c>
      <c r="D15" s="18" t="s">
        <v>12</v>
      </c>
      <c r="E15" s="44">
        <v>15</v>
      </c>
      <c r="F15" s="52">
        <v>0</v>
      </c>
      <c r="G15" s="53">
        <f t="shared" si="0"/>
        <v>0</v>
      </c>
    </row>
    <row r="16" spans="1:7" x14ac:dyDescent="0.35">
      <c r="A16" s="18">
        <v>15</v>
      </c>
      <c r="B16" s="23" t="s">
        <v>97</v>
      </c>
      <c r="C16" s="18" t="s">
        <v>9</v>
      </c>
      <c r="D16" s="18" t="s">
        <v>12</v>
      </c>
      <c r="E16" s="44">
        <v>5</v>
      </c>
      <c r="F16" s="52">
        <v>0</v>
      </c>
      <c r="G16" s="53">
        <f t="shared" si="0"/>
        <v>0</v>
      </c>
    </row>
    <row r="17" spans="1:7" ht="20" x14ac:dyDescent="0.35">
      <c r="A17" s="18">
        <v>16</v>
      </c>
      <c r="B17" s="23" t="s">
        <v>98</v>
      </c>
      <c r="C17" s="18" t="s">
        <v>9</v>
      </c>
      <c r="D17" s="18" t="s">
        <v>12</v>
      </c>
      <c r="E17" s="44">
        <v>30</v>
      </c>
      <c r="F17" s="52">
        <v>0</v>
      </c>
      <c r="G17" s="53">
        <f t="shared" si="0"/>
        <v>0</v>
      </c>
    </row>
    <row r="18" spans="1:7" x14ac:dyDescent="0.35">
      <c r="A18" s="18">
        <v>17</v>
      </c>
      <c r="B18" s="23" t="s">
        <v>99</v>
      </c>
      <c r="C18" s="18" t="s">
        <v>9</v>
      </c>
      <c r="D18" s="18" t="s">
        <v>12</v>
      </c>
      <c r="E18" s="44">
        <v>5</v>
      </c>
      <c r="F18" s="52">
        <v>0</v>
      </c>
      <c r="G18" s="53">
        <f t="shared" si="0"/>
        <v>0</v>
      </c>
    </row>
    <row r="19" spans="1:7" ht="20" x14ac:dyDescent="0.35">
      <c r="A19" s="18">
        <v>18</v>
      </c>
      <c r="B19" s="23" t="s">
        <v>100</v>
      </c>
      <c r="C19" s="18" t="s">
        <v>9</v>
      </c>
      <c r="D19" s="18" t="s">
        <v>12</v>
      </c>
      <c r="E19" s="44">
        <v>20</v>
      </c>
      <c r="F19" s="52">
        <v>0</v>
      </c>
      <c r="G19" s="53">
        <f t="shared" si="0"/>
        <v>0</v>
      </c>
    </row>
    <row r="20" spans="1:7" x14ac:dyDescent="0.35">
      <c r="A20" s="18">
        <v>19</v>
      </c>
      <c r="B20" s="36" t="s">
        <v>276</v>
      </c>
      <c r="C20" s="18" t="s">
        <v>9</v>
      </c>
      <c r="D20" s="44" t="s">
        <v>50</v>
      </c>
      <c r="E20" s="44">
        <v>10</v>
      </c>
      <c r="F20" s="52">
        <v>0</v>
      </c>
      <c r="G20" s="53">
        <f t="shared" si="0"/>
        <v>0</v>
      </c>
    </row>
    <row r="21" spans="1:7" x14ac:dyDescent="0.35">
      <c r="A21" s="69" t="s">
        <v>6</v>
      </c>
      <c r="B21" s="69"/>
      <c r="C21" s="69"/>
      <c r="D21" s="69"/>
      <c r="E21" s="69"/>
      <c r="F21" s="69"/>
      <c r="G21" s="28">
        <f>SUM(G2:G20)</f>
        <v>0</v>
      </c>
    </row>
  </sheetData>
  <sheetProtection algorithmName="SHA-512" hashValue="qLxEkOQfEAYqKT6iLi/+7vDf4DfqNB17VBvUHm+tgleVrZrc4q03ZS+j0zHykSRNgt5hTOceTqOnL9LGRfdKbA==" saltValue="a5gzl9oUYArn7FKLhxVmjA==" spinCount="100000" sheet="1" objects="1" scenarios="1"/>
  <mergeCells count="1">
    <mergeCell ref="A21:F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"/>
  <sheetViews>
    <sheetView workbookViewId="0">
      <selection activeCell="F5" sqref="F5"/>
    </sheetView>
  </sheetViews>
  <sheetFormatPr defaultRowHeight="14.5" x14ac:dyDescent="0.35"/>
  <cols>
    <col min="1" max="1" width="3.1796875" bestFit="1" customWidth="1"/>
    <col min="2" max="2" width="85.54296875" customWidth="1"/>
    <col min="3" max="3" width="5.453125" bestFit="1" customWidth="1"/>
    <col min="4" max="4" width="10.26953125" bestFit="1" customWidth="1"/>
    <col min="5" max="5" width="5.26953125" bestFit="1" customWidth="1"/>
    <col min="6" max="6" width="12.453125" bestFit="1" customWidth="1"/>
    <col min="7" max="7" width="8.453125" bestFit="1" customWidth="1"/>
  </cols>
  <sheetData>
    <row r="1" spans="1:8" ht="31.5" x14ac:dyDescent="0.35">
      <c r="A1" s="29" t="s">
        <v>0</v>
      </c>
      <c r="B1" s="29" t="s">
        <v>1</v>
      </c>
      <c r="C1" s="29" t="s">
        <v>61</v>
      </c>
      <c r="D1" s="29" t="s">
        <v>236</v>
      </c>
      <c r="E1" s="29" t="s">
        <v>2</v>
      </c>
      <c r="F1" s="31" t="s">
        <v>8</v>
      </c>
      <c r="G1" s="16" t="s">
        <v>3</v>
      </c>
      <c r="H1" s="1"/>
    </row>
    <row r="2" spans="1:8" ht="20" x14ac:dyDescent="0.35">
      <c r="A2" s="39">
        <v>1</v>
      </c>
      <c r="B2" s="19" t="s">
        <v>253</v>
      </c>
      <c r="C2" s="18" t="s">
        <v>10</v>
      </c>
      <c r="D2" s="48" t="s">
        <v>60</v>
      </c>
      <c r="E2" s="18">
        <v>120</v>
      </c>
      <c r="F2" s="34">
        <v>0</v>
      </c>
      <c r="G2" s="37">
        <f t="shared" ref="G2:G13" si="0">E2*F2</f>
        <v>0</v>
      </c>
    </row>
    <row r="3" spans="1:8" ht="20" x14ac:dyDescent="0.35">
      <c r="A3" s="39">
        <v>2</v>
      </c>
      <c r="B3" s="19" t="s">
        <v>354</v>
      </c>
      <c r="C3" s="18" t="s">
        <v>10</v>
      </c>
      <c r="D3" s="48" t="s">
        <v>60</v>
      </c>
      <c r="E3" s="18">
        <v>14</v>
      </c>
      <c r="F3" s="34">
        <v>0</v>
      </c>
      <c r="G3" s="37">
        <f t="shared" si="0"/>
        <v>0</v>
      </c>
    </row>
    <row r="4" spans="1:8" ht="30" x14ac:dyDescent="0.35">
      <c r="A4" s="39">
        <v>3</v>
      </c>
      <c r="B4" s="19" t="s">
        <v>81</v>
      </c>
      <c r="C4" s="18" t="s">
        <v>10</v>
      </c>
      <c r="D4" s="48" t="s">
        <v>60</v>
      </c>
      <c r="E4" s="18">
        <v>32</v>
      </c>
      <c r="F4" s="34">
        <v>0</v>
      </c>
      <c r="G4" s="37">
        <f t="shared" si="0"/>
        <v>0</v>
      </c>
    </row>
    <row r="5" spans="1:8" ht="30" x14ac:dyDescent="0.35">
      <c r="A5" s="39">
        <v>4</v>
      </c>
      <c r="B5" s="19" t="s">
        <v>82</v>
      </c>
      <c r="C5" s="18" t="s">
        <v>10</v>
      </c>
      <c r="D5" s="48" t="s">
        <v>60</v>
      </c>
      <c r="E5" s="18">
        <v>10</v>
      </c>
      <c r="F5" s="34">
        <v>0</v>
      </c>
      <c r="G5" s="37">
        <f t="shared" si="0"/>
        <v>0</v>
      </c>
    </row>
    <row r="6" spans="1:8" x14ac:dyDescent="0.35">
      <c r="A6" s="39">
        <v>5</v>
      </c>
      <c r="B6" s="19" t="s">
        <v>77</v>
      </c>
      <c r="C6" s="18" t="s">
        <v>10</v>
      </c>
      <c r="D6" s="48" t="s">
        <v>60</v>
      </c>
      <c r="E6" s="18">
        <v>12</v>
      </c>
      <c r="F6" s="34">
        <v>0</v>
      </c>
      <c r="G6" s="37">
        <f t="shared" si="0"/>
        <v>0</v>
      </c>
    </row>
    <row r="7" spans="1:8" x14ac:dyDescent="0.35">
      <c r="A7" s="39">
        <v>6</v>
      </c>
      <c r="B7" s="19" t="s">
        <v>78</v>
      </c>
      <c r="C7" s="18" t="s">
        <v>10</v>
      </c>
      <c r="D7" s="48" t="s">
        <v>60</v>
      </c>
      <c r="E7" s="18">
        <v>7</v>
      </c>
      <c r="F7" s="34">
        <v>0</v>
      </c>
      <c r="G7" s="37">
        <f t="shared" si="0"/>
        <v>0</v>
      </c>
    </row>
    <row r="8" spans="1:8" x14ac:dyDescent="0.35">
      <c r="A8" s="39">
        <v>7</v>
      </c>
      <c r="B8" s="19" t="s">
        <v>79</v>
      </c>
      <c r="C8" s="18" t="s">
        <v>10</v>
      </c>
      <c r="D8" s="48" t="s">
        <v>60</v>
      </c>
      <c r="E8" s="48">
        <v>12</v>
      </c>
      <c r="F8" s="34">
        <v>0</v>
      </c>
      <c r="G8" s="37">
        <f t="shared" si="0"/>
        <v>0</v>
      </c>
    </row>
    <row r="9" spans="1:8" ht="20" x14ac:dyDescent="0.35">
      <c r="A9" s="39">
        <v>8</v>
      </c>
      <c r="B9" s="19" t="s">
        <v>83</v>
      </c>
      <c r="C9" s="18" t="s">
        <v>10</v>
      </c>
      <c r="D9" s="48" t="s">
        <v>60</v>
      </c>
      <c r="E9" s="18">
        <v>20</v>
      </c>
      <c r="F9" s="34">
        <v>0</v>
      </c>
      <c r="G9" s="37">
        <f t="shared" si="0"/>
        <v>0</v>
      </c>
    </row>
    <row r="10" spans="1:8" ht="20" x14ac:dyDescent="0.35">
      <c r="A10" s="39">
        <v>9</v>
      </c>
      <c r="B10" s="19" t="s">
        <v>84</v>
      </c>
      <c r="C10" s="18" t="s">
        <v>10</v>
      </c>
      <c r="D10" s="48" t="s">
        <v>60</v>
      </c>
      <c r="E10" s="18">
        <v>2</v>
      </c>
      <c r="F10" s="34">
        <v>0</v>
      </c>
      <c r="G10" s="37">
        <f t="shared" si="0"/>
        <v>0</v>
      </c>
    </row>
    <row r="11" spans="1:8" ht="20" x14ac:dyDescent="0.35">
      <c r="A11" s="39">
        <v>10</v>
      </c>
      <c r="B11" s="19" t="s">
        <v>80</v>
      </c>
      <c r="C11" s="18" t="s">
        <v>9</v>
      </c>
      <c r="D11" s="48" t="s">
        <v>52</v>
      </c>
      <c r="E11" s="48">
        <v>100</v>
      </c>
      <c r="F11" s="34">
        <v>0</v>
      </c>
      <c r="G11" s="37">
        <f t="shared" si="0"/>
        <v>0</v>
      </c>
    </row>
    <row r="12" spans="1:8" ht="30" x14ac:dyDescent="0.35">
      <c r="A12" s="39">
        <v>11</v>
      </c>
      <c r="B12" s="19" t="s">
        <v>85</v>
      </c>
      <c r="C12" s="18" t="s">
        <v>10</v>
      </c>
      <c r="D12" s="48" t="s">
        <v>60</v>
      </c>
      <c r="E12" s="48">
        <v>46</v>
      </c>
      <c r="F12" s="34">
        <v>0</v>
      </c>
      <c r="G12" s="37">
        <f t="shared" si="0"/>
        <v>0</v>
      </c>
    </row>
    <row r="13" spans="1:8" ht="20" x14ac:dyDescent="0.35">
      <c r="A13" s="39">
        <v>12</v>
      </c>
      <c r="B13" s="19" t="s">
        <v>254</v>
      </c>
      <c r="C13" s="18" t="s">
        <v>10</v>
      </c>
      <c r="D13" s="48" t="s">
        <v>60</v>
      </c>
      <c r="E13" s="48">
        <v>2</v>
      </c>
      <c r="F13" s="34">
        <v>0</v>
      </c>
      <c r="G13" s="37">
        <f t="shared" si="0"/>
        <v>0</v>
      </c>
    </row>
    <row r="14" spans="1:8" x14ac:dyDescent="0.35">
      <c r="A14" s="69" t="s">
        <v>6</v>
      </c>
      <c r="B14" s="69"/>
      <c r="C14" s="69"/>
      <c r="D14" s="69"/>
      <c r="E14" s="69"/>
      <c r="F14" s="69"/>
      <c r="G14" s="54">
        <f>SUM(G2:G13)</f>
        <v>0</v>
      </c>
    </row>
    <row r="16" spans="1:8" x14ac:dyDescent="0.35">
      <c r="G16" s="6"/>
    </row>
  </sheetData>
  <sheetProtection algorithmName="SHA-512" hashValue="P+Bbm6z0xoNzf32/Tey2FnKPxjlHyt6lha9I8RfkIoeLtnykytedukr6WI9WbzRa9aT4hs3RAVfAJqGzaTmJ/A==" saltValue="IsiBBLlHQv8Z0nxk5d1D9g==" spinCount="100000" sheet="1" objects="1" scenarios="1"/>
  <mergeCells count="1">
    <mergeCell ref="A14:F14"/>
  </mergeCell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2"/>
  <sheetViews>
    <sheetView zoomScaleNormal="100" workbookViewId="0">
      <selection activeCell="F3" sqref="F3"/>
    </sheetView>
  </sheetViews>
  <sheetFormatPr defaultRowHeight="14.5" x14ac:dyDescent="0.35"/>
  <cols>
    <col min="1" max="1" width="3.1796875" bestFit="1" customWidth="1"/>
    <col min="2" max="2" width="111.81640625" customWidth="1"/>
    <col min="3" max="3" width="5.453125" bestFit="1" customWidth="1"/>
    <col min="4" max="4" width="10.26953125" bestFit="1" customWidth="1"/>
    <col min="5" max="5" width="5.26953125" bestFit="1" customWidth="1"/>
    <col min="6" max="6" width="12.453125" bestFit="1" customWidth="1"/>
    <col min="7" max="7" width="8.453125" bestFit="1" customWidth="1"/>
  </cols>
  <sheetData>
    <row r="1" spans="1:7" ht="31.5" x14ac:dyDescent="0.35">
      <c r="A1" s="29" t="s">
        <v>0</v>
      </c>
      <c r="B1" s="29" t="s">
        <v>1</v>
      </c>
      <c r="C1" s="29" t="s">
        <v>61</v>
      </c>
      <c r="D1" s="29" t="s">
        <v>236</v>
      </c>
      <c r="E1" s="29" t="s">
        <v>2</v>
      </c>
      <c r="F1" s="31" t="s">
        <v>8</v>
      </c>
      <c r="G1" s="16" t="s">
        <v>3</v>
      </c>
    </row>
    <row r="2" spans="1:7" x14ac:dyDescent="0.35">
      <c r="A2" s="18">
        <v>1</v>
      </c>
      <c r="B2" s="42" t="s">
        <v>4</v>
      </c>
      <c r="C2" s="18" t="s">
        <v>9</v>
      </c>
      <c r="D2" s="41" t="s">
        <v>268</v>
      </c>
      <c r="E2" s="18">
        <v>310</v>
      </c>
      <c r="F2" s="34">
        <v>0</v>
      </c>
      <c r="G2" s="22">
        <f t="shared" ref="G2:G19" si="0">E2*F2</f>
        <v>0</v>
      </c>
    </row>
    <row r="3" spans="1:7" ht="20" x14ac:dyDescent="0.35">
      <c r="A3" s="18">
        <v>2</v>
      </c>
      <c r="B3" s="23" t="s">
        <v>117</v>
      </c>
      <c r="C3" s="18" t="s">
        <v>9</v>
      </c>
      <c r="D3" s="41" t="s">
        <v>17</v>
      </c>
      <c r="E3" s="18">
        <v>240</v>
      </c>
      <c r="F3" s="34">
        <v>0</v>
      </c>
      <c r="G3" s="22">
        <f t="shared" si="0"/>
        <v>0</v>
      </c>
    </row>
    <row r="4" spans="1:7" ht="30" x14ac:dyDescent="0.35">
      <c r="A4" s="18">
        <v>3</v>
      </c>
      <c r="B4" s="23" t="s">
        <v>128</v>
      </c>
      <c r="C4" s="18" t="s">
        <v>9</v>
      </c>
      <c r="D4" s="18" t="s">
        <v>19</v>
      </c>
      <c r="E4" s="18">
        <v>360</v>
      </c>
      <c r="F4" s="34">
        <v>0</v>
      </c>
      <c r="G4" s="22">
        <f t="shared" si="0"/>
        <v>0</v>
      </c>
    </row>
    <row r="5" spans="1:7" ht="20" x14ac:dyDescent="0.35">
      <c r="A5" s="18">
        <v>4</v>
      </c>
      <c r="B5" s="23" t="s">
        <v>116</v>
      </c>
      <c r="C5" s="18" t="s">
        <v>9</v>
      </c>
      <c r="D5" s="41" t="s">
        <v>268</v>
      </c>
      <c r="E5" s="18">
        <v>360</v>
      </c>
      <c r="F5" s="34">
        <v>0</v>
      </c>
      <c r="G5" s="22">
        <f t="shared" si="0"/>
        <v>0</v>
      </c>
    </row>
    <row r="6" spans="1:7" x14ac:dyDescent="0.35">
      <c r="A6" s="18">
        <v>5</v>
      </c>
      <c r="B6" s="43" t="s">
        <v>5</v>
      </c>
      <c r="C6" s="18" t="s">
        <v>9</v>
      </c>
      <c r="D6" s="18" t="s">
        <v>19</v>
      </c>
      <c r="E6" s="44">
        <v>180</v>
      </c>
      <c r="F6" s="34">
        <v>0</v>
      </c>
      <c r="G6" s="22">
        <f t="shared" si="0"/>
        <v>0</v>
      </c>
    </row>
    <row r="7" spans="1:7" ht="30" x14ac:dyDescent="0.35">
      <c r="A7" s="18">
        <v>6</v>
      </c>
      <c r="B7" s="46" t="s">
        <v>126</v>
      </c>
      <c r="C7" s="18" t="s">
        <v>9</v>
      </c>
      <c r="D7" s="18" t="s">
        <v>19</v>
      </c>
      <c r="E7" s="18">
        <v>180</v>
      </c>
      <c r="F7" s="34">
        <v>0</v>
      </c>
      <c r="G7" s="22">
        <f t="shared" si="0"/>
        <v>0</v>
      </c>
    </row>
    <row r="8" spans="1:7" ht="30" x14ac:dyDescent="0.35">
      <c r="A8" s="18">
        <v>7</v>
      </c>
      <c r="B8" s="26" t="s">
        <v>120</v>
      </c>
      <c r="C8" s="18" t="s">
        <v>9</v>
      </c>
      <c r="D8" s="55" t="s">
        <v>19</v>
      </c>
      <c r="E8" s="18">
        <v>270</v>
      </c>
      <c r="F8" s="34">
        <v>0</v>
      </c>
      <c r="G8" s="22">
        <f t="shared" si="0"/>
        <v>0</v>
      </c>
    </row>
    <row r="9" spans="1:7" ht="30" x14ac:dyDescent="0.35">
      <c r="A9" s="18">
        <v>8</v>
      </c>
      <c r="B9" s="23" t="s">
        <v>125</v>
      </c>
      <c r="C9" s="18" t="s">
        <v>9</v>
      </c>
      <c r="D9" s="18" t="s">
        <v>31</v>
      </c>
      <c r="E9" s="18">
        <v>36</v>
      </c>
      <c r="F9" s="34">
        <v>0</v>
      </c>
      <c r="G9" s="22">
        <f t="shared" si="0"/>
        <v>0</v>
      </c>
    </row>
    <row r="10" spans="1:7" ht="20" x14ac:dyDescent="0.35">
      <c r="A10" s="18">
        <v>9</v>
      </c>
      <c r="B10" s="23" t="s">
        <v>122</v>
      </c>
      <c r="C10" s="18" t="s">
        <v>9</v>
      </c>
      <c r="D10" s="41" t="s">
        <v>31</v>
      </c>
      <c r="E10" s="18">
        <v>36</v>
      </c>
      <c r="F10" s="34">
        <v>0</v>
      </c>
      <c r="G10" s="22">
        <f t="shared" si="0"/>
        <v>0</v>
      </c>
    </row>
    <row r="11" spans="1:7" ht="20" x14ac:dyDescent="0.35">
      <c r="A11" s="18">
        <v>11</v>
      </c>
      <c r="B11" s="23" t="s">
        <v>270</v>
      </c>
      <c r="C11" s="18" t="s">
        <v>9</v>
      </c>
      <c r="D11" s="18" t="s">
        <v>31</v>
      </c>
      <c r="E11" s="18">
        <v>80</v>
      </c>
      <c r="F11" s="34">
        <v>0</v>
      </c>
      <c r="G11" s="22">
        <f t="shared" si="0"/>
        <v>0</v>
      </c>
    </row>
    <row r="12" spans="1:7" ht="30" x14ac:dyDescent="0.35">
      <c r="A12" s="18">
        <v>12</v>
      </c>
      <c r="B12" s="23" t="s">
        <v>124</v>
      </c>
      <c r="C12" s="18" t="s">
        <v>9</v>
      </c>
      <c r="D12" s="18" t="s">
        <v>31</v>
      </c>
      <c r="E12" s="18">
        <v>300</v>
      </c>
      <c r="F12" s="34">
        <v>0</v>
      </c>
      <c r="G12" s="22">
        <f t="shared" si="0"/>
        <v>0</v>
      </c>
    </row>
    <row r="13" spans="1:7" ht="30" x14ac:dyDescent="0.35">
      <c r="A13" s="18">
        <v>13</v>
      </c>
      <c r="B13" s="23" t="s">
        <v>121</v>
      </c>
      <c r="C13" s="18" t="s">
        <v>9</v>
      </c>
      <c r="D13" s="18" t="s">
        <v>31</v>
      </c>
      <c r="E13" s="18">
        <v>300</v>
      </c>
      <c r="F13" s="34">
        <v>0</v>
      </c>
      <c r="G13" s="22">
        <f t="shared" si="0"/>
        <v>0</v>
      </c>
    </row>
    <row r="14" spans="1:7" ht="30" x14ac:dyDescent="0.35">
      <c r="A14" s="18">
        <v>14</v>
      </c>
      <c r="B14" s="23" t="s">
        <v>123</v>
      </c>
      <c r="C14" s="18" t="s">
        <v>9</v>
      </c>
      <c r="D14" s="41" t="s">
        <v>269</v>
      </c>
      <c r="E14" s="18">
        <v>40</v>
      </c>
      <c r="F14" s="34">
        <v>0</v>
      </c>
      <c r="G14" s="22">
        <f t="shared" si="0"/>
        <v>0</v>
      </c>
    </row>
    <row r="15" spans="1:7" ht="20" x14ac:dyDescent="0.35">
      <c r="A15" s="18">
        <v>15</v>
      </c>
      <c r="B15" s="23" t="s">
        <v>127</v>
      </c>
      <c r="C15" s="18" t="s">
        <v>9</v>
      </c>
      <c r="D15" s="41" t="s">
        <v>31</v>
      </c>
      <c r="E15" s="18">
        <v>120</v>
      </c>
      <c r="F15" s="34">
        <v>0</v>
      </c>
      <c r="G15" s="22">
        <f t="shared" si="0"/>
        <v>0</v>
      </c>
    </row>
    <row r="16" spans="1:7" ht="20" x14ac:dyDescent="0.35">
      <c r="A16" s="18">
        <v>17</v>
      </c>
      <c r="B16" s="23" t="s">
        <v>118</v>
      </c>
      <c r="C16" s="18" t="s">
        <v>9</v>
      </c>
      <c r="D16" s="41" t="s">
        <v>28</v>
      </c>
      <c r="E16" s="18">
        <v>1000</v>
      </c>
      <c r="F16" s="34">
        <v>0</v>
      </c>
      <c r="G16" s="22">
        <f t="shared" si="0"/>
        <v>0</v>
      </c>
    </row>
    <row r="17" spans="1:7" x14ac:dyDescent="0.35">
      <c r="A17" s="18">
        <v>18</v>
      </c>
      <c r="B17" s="23" t="s">
        <v>355</v>
      </c>
      <c r="C17" s="18" t="s">
        <v>357</v>
      </c>
      <c r="D17" s="41" t="s">
        <v>60</v>
      </c>
      <c r="E17" s="18">
        <v>2</v>
      </c>
      <c r="F17" s="34">
        <v>0</v>
      </c>
      <c r="G17" s="22">
        <f t="shared" si="0"/>
        <v>0</v>
      </c>
    </row>
    <row r="18" spans="1:7" x14ac:dyDescent="0.35">
      <c r="A18" s="18">
        <v>19</v>
      </c>
      <c r="B18" s="23" t="s">
        <v>356</v>
      </c>
      <c r="C18" s="18" t="s">
        <v>357</v>
      </c>
      <c r="D18" s="41" t="s">
        <v>60</v>
      </c>
      <c r="E18" s="18">
        <v>2</v>
      </c>
      <c r="F18" s="34">
        <v>0</v>
      </c>
      <c r="G18" s="22">
        <f t="shared" si="0"/>
        <v>0</v>
      </c>
    </row>
    <row r="19" spans="1:7" ht="20" x14ac:dyDescent="0.35">
      <c r="A19" s="18">
        <v>20</v>
      </c>
      <c r="B19" s="23" t="s">
        <v>119</v>
      </c>
      <c r="C19" s="18" t="s">
        <v>9</v>
      </c>
      <c r="D19" s="41" t="s">
        <v>17</v>
      </c>
      <c r="E19" s="18">
        <v>160</v>
      </c>
      <c r="F19" s="34">
        <v>0</v>
      </c>
      <c r="G19" s="22">
        <f t="shared" si="0"/>
        <v>0</v>
      </c>
    </row>
    <row r="20" spans="1:7" x14ac:dyDescent="0.35">
      <c r="A20" s="70" t="s">
        <v>6</v>
      </c>
      <c r="B20" s="70"/>
      <c r="C20" s="70"/>
      <c r="D20" s="70"/>
      <c r="E20" s="70"/>
      <c r="F20" s="70"/>
      <c r="G20" s="22">
        <f>SUM(G2:G19)</f>
        <v>0</v>
      </c>
    </row>
    <row r="22" spans="1:7" x14ac:dyDescent="0.35">
      <c r="G22" s="6"/>
    </row>
  </sheetData>
  <sheetProtection algorithmName="SHA-512" hashValue="JSn9cSWuvDaY/ejnSCOO3HwIb5mMeT6J9wgCZl+TbKZ8eO1jPRa14IaDPbeY/C9UTNP+TBH2VHi7+74DwszBtg==" saltValue="whXTRwY27DFDkR2/WdmlOg==" spinCount="100000" sheet="1" objects="1" scenarios="1"/>
  <mergeCells count="1">
    <mergeCell ref="A20:F20"/>
  </mergeCells>
  <pageMargins left="0.7" right="0.7" top="0.75" bottom="0.75" header="0.3" footer="0.3"/>
  <pageSetup paperSize="9" orientation="portrait" horizontalDpi="4294967294" verticalDpi="20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"/>
  <sheetViews>
    <sheetView workbookViewId="0">
      <selection activeCell="F2" sqref="F2"/>
    </sheetView>
  </sheetViews>
  <sheetFormatPr defaultRowHeight="14.5" x14ac:dyDescent="0.35"/>
  <cols>
    <col min="1" max="1" width="3.1796875" bestFit="1" customWidth="1"/>
    <col min="2" max="2" width="64.54296875" customWidth="1"/>
    <col min="3" max="3" width="5.453125" bestFit="1" customWidth="1"/>
    <col min="4" max="4" width="10.26953125" bestFit="1" customWidth="1"/>
    <col min="5" max="5" width="5.26953125" bestFit="1" customWidth="1"/>
    <col min="6" max="6" width="12.453125" bestFit="1" customWidth="1"/>
    <col min="7" max="7" width="8.453125" bestFit="1" customWidth="1"/>
  </cols>
  <sheetData>
    <row r="1" spans="1:7" ht="31.5" x14ac:dyDescent="0.35">
      <c r="A1" s="16" t="s">
        <v>0</v>
      </c>
      <c r="B1" s="16" t="s">
        <v>1</v>
      </c>
      <c r="C1" s="16" t="s">
        <v>61</v>
      </c>
      <c r="D1" s="29" t="s">
        <v>236</v>
      </c>
      <c r="E1" s="30" t="s">
        <v>2</v>
      </c>
      <c r="F1" s="31" t="s">
        <v>8</v>
      </c>
      <c r="G1" s="30" t="s">
        <v>3</v>
      </c>
    </row>
    <row r="2" spans="1:7" ht="30" x14ac:dyDescent="0.35">
      <c r="A2" s="32">
        <v>1</v>
      </c>
      <c r="B2" s="19" t="s">
        <v>263</v>
      </c>
      <c r="C2" s="32" t="s">
        <v>9</v>
      </c>
      <c r="D2" s="18" t="s">
        <v>18</v>
      </c>
      <c r="E2" s="41">
        <v>4500</v>
      </c>
      <c r="F2" s="34">
        <v>0</v>
      </c>
      <c r="G2" s="35">
        <f t="shared" ref="G2" si="0">E2*F2</f>
        <v>0</v>
      </c>
    </row>
    <row r="3" spans="1:7" x14ac:dyDescent="0.35">
      <c r="A3" s="64" t="s">
        <v>6</v>
      </c>
      <c r="B3" s="64"/>
      <c r="C3" s="64"/>
      <c r="D3" s="64"/>
      <c r="E3" s="64"/>
      <c r="F3" s="64"/>
      <c r="G3" s="37">
        <f>G2</f>
        <v>0</v>
      </c>
    </row>
  </sheetData>
  <sheetProtection algorithmName="SHA-512" hashValue="BCoecqpWVkF826Hjfe8KxNIPQS9TzEYeoSOMANvQm48YLCwmATq2Ji3bSFLDPl/C5p6fDjTQMJsbiQ2ukCi4Zg==" saltValue="+WLcZUAfqtAgtHhLH15lAw==" spinCount="100000" sheet="1" objects="1" scenarios="1"/>
  <mergeCells count="1">
    <mergeCell ref="A3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F0FF8-C22F-4D67-ABBB-B1C3171A78CE}">
  <dimension ref="A1:G3"/>
  <sheetViews>
    <sheetView workbookViewId="0">
      <selection activeCell="F2" sqref="F2"/>
    </sheetView>
  </sheetViews>
  <sheetFormatPr defaultRowHeight="14.5" x14ac:dyDescent="0.35"/>
  <cols>
    <col min="1" max="1" width="2.7265625" bestFit="1" customWidth="1"/>
    <col min="2" max="2" width="49.54296875" customWidth="1"/>
    <col min="3" max="3" width="5.453125" bestFit="1" customWidth="1"/>
    <col min="4" max="4" width="11" customWidth="1"/>
    <col min="5" max="5" width="5.26953125" bestFit="1" customWidth="1"/>
    <col min="6" max="6" width="12.54296875" customWidth="1"/>
  </cols>
  <sheetData>
    <row r="1" spans="1:7" ht="31.5" x14ac:dyDescent="0.35">
      <c r="A1" s="16" t="s">
        <v>0</v>
      </c>
      <c r="B1" s="16" t="s">
        <v>1</v>
      </c>
      <c r="C1" s="16" t="s">
        <v>61</v>
      </c>
      <c r="D1" s="29" t="s">
        <v>216</v>
      </c>
      <c r="E1" s="30" t="s">
        <v>2</v>
      </c>
      <c r="F1" s="30" t="s">
        <v>8</v>
      </c>
      <c r="G1" s="30" t="s">
        <v>3</v>
      </c>
    </row>
    <row r="2" spans="1:7" ht="30" x14ac:dyDescent="0.35">
      <c r="A2" s="39">
        <v>1</v>
      </c>
      <c r="B2" s="58" t="s">
        <v>62</v>
      </c>
      <c r="C2" s="39" t="s">
        <v>9</v>
      </c>
      <c r="D2" s="44" t="s">
        <v>49</v>
      </c>
      <c r="E2" s="45">
        <v>415</v>
      </c>
      <c r="F2" s="34">
        <v>0</v>
      </c>
      <c r="G2" s="37">
        <f t="shared" ref="G2" si="0">E2*F2</f>
        <v>0</v>
      </c>
    </row>
    <row r="3" spans="1:7" x14ac:dyDescent="0.35">
      <c r="A3" s="64" t="s">
        <v>6</v>
      </c>
      <c r="B3" s="64"/>
      <c r="C3" s="64"/>
      <c r="D3" s="64"/>
      <c r="E3" s="64"/>
      <c r="F3" s="64"/>
      <c r="G3" s="37">
        <f>G2</f>
        <v>0</v>
      </c>
    </row>
  </sheetData>
  <sheetProtection algorithmName="SHA-512" hashValue="wZXHgzuB41TzayFku10E/lIbqzplBkhJ2/SLsvZ3BX/7kwAFJVN9TgBuLU9P4FmoXs8OfjTCY+hN2YYUb270ww==" saltValue="I7wYX0rLoPyH6R5NWW5Tpg==" spinCount="100000" sheet="1" objects="1" scenarios="1"/>
  <mergeCells count="1"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MIĘSO, WĘDLINY, DRÓB</vt:lpstr>
      <vt:lpstr>WARZYWA I OWOCE</vt:lpstr>
      <vt:lpstr>NABIAŁ</vt:lpstr>
      <vt:lpstr>ART. OGÓLNOSPOŻYWCZE</vt:lpstr>
      <vt:lpstr>MROŻONKI</vt:lpstr>
      <vt:lpstr>RYBY</vt:lpstr>
      <vt:lpstr>PIECZYWO</vt:lpstr>
      <vt:lpstr>JAJA KURZE</vt:lpstr>
      <vt:lpstr>SOK PASTERYZOWANY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</dc:creator>
  <cp:lastModifiedBy>Tomasz Bukała</cp:lastModifiedBy>
  <cp:lastPrinted>2020-11-16T13:26:01Z</cp:lastPrinted>
  <dcterms:created xsi:type="dcterms:W3CDTF">2017-09-04T15:56:25Z</dcterms:created>
  <dcterms:modified xsi:type="dcterms:W3CDTF">2025-11-27T19:49:36Z</dcterms:modified>
</cp:coreProperties>
</file>